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440" windowHeight="9405"/>
  </bookViews>
  <sheets>
    <sheet name="Sheet1" sheetId="9" r:id="rId1"/>
  </sheets>
  <calcPr calcId="124519"/>
</workbook>
</file>

<file path=xl/calcChain.xml><?xml version="1.0" encoding="utf-8"?>
<calcChain xmlns="http://schemas.openxmlformats.org/spreadsheetml/2006/main">
  <c r="E212" i="9"/>
  <c r="E234"/>
  <c r="E64"/>
  <c r="E211"/>
  <c r="E169"/>
  <c r="E73" l="1"/>
  <c r="E50"/>
</calcChain>
</file>

<file path=xl/sharedStrings.xml><?xml version="1.0" encoding="utf-8"?>
<sst xmlns="http://schemas.openxmlformats.org/spreadsheetml/2006/main" count="1090" uniqueCount="867">
  <si>
    <t>Projects</t>
  </si>
  <si>
    <t>Developer</t>
  </si>
  <si>
    <t>Location</t>
  </si>
  <si>
    <t>Khimti Khola</t>
  </si>
  <si>
    <t>Himal Power Ltd.</t>
  </si>
  <si>
    <t>Dolkha</t>
  </si>
  <si>
    <t>2052.10.01</t>
  </si>
  <si>
    <t>Bhotekoshi Khola</t>
  </si>
  <si>
    <t>Bhotekoshi Power Company Ltd.</t>
  </si>
  <si>
    <t>Sindhupalchok</t>
  </si>
  <si>
    <t>2053.04.06</t>
  </si>
  <si>
    <t>Chilime</t>
  </si>
  <si>
    <t>Chilime Hydro Power Company Ltd.</t>
  </si>
  <si>
    <t>Rasuwa</t>
  </si>
  <si>
    <t xml:space="preserve">Indrawati - III </t>
  </si>
  <si>
    <t>National Hydro Power Company Ltd.</t>
  </si>
  <si>
    <t>Sindhupalchowk</t>
  </si>
  <si>
    <t>2054.08.15</t>
  </si>
  <si>
    <t>Jhimruk Khola</t>
  </si>
  <si>
    <t>Butwal Power Company Ltd.</t>
  </si>
  <si>
    <t>Pyuthan</t>
  </si>
  <si>
    <t>2058.03.29</t>
  </si>
  <si>
    <t>Andhi Khola</t>
  </si>
  <si>
    <t>Syangza</t>
  </si>
  <si>
    <t>Syange Khola</t>
  </si>
  <si>
    <t>Lamjung</t>
  </si>
  <si>
    <t>Rairang Khola</t>
  </si>
  <si>
    <t>Rairang Hydro Power Development Co. (P) Ltd.</t>
  </si>
  <si>
    <t>Dhading</t>
  </si>
  <si>
    <t>2059.08.27</t>
  </si>
  <si>
    <t>Chaku Khola</t>
  </si>
  <si>
    <t>Alliance Power Nepal Pvt.Ltd.</t>
  </si>
  <si>
    <t>2056.11.03</t>
  </si>
  <si>
    <t>Khudi Khola</t>
  </si>
  <si>
    <t>Baramchi Khola</t>
  </si>
  <si>
    <t>Unique Hydel Co. Pvt.Ltd.</t>
  </si>
  <si>
    <t>Thoppal Khola</t>
  </si>
  <si>
    <t>Thoppal Khola Hydro Power Co. Pvt. Ltd.</t>
  </si>
  <si>
    <t>Palpa</t>
  </si>
  <si>
    <t>Sali Nadi</t>
  </si>
  <si>
    <t>Kathmandu Small Hydropower Systems Pvt. Ltd.</t>
  </si>
  <si>
    <t>Kathmandu</t>
  </si>
  <si>
    <t>2062.04.24</t>
  </si>
  <si>
    <t>Pheme Khola</t>
  </si>
  <si>
    <t>Panchtar</t>
  </si>
  <si>
    <t>Parbat</t>
  </si>
  <si>
    <t>Seti-II</t>
  </si>
  <si>
    <t>Task Hydropower Company (P.) Ltd.</t>
  </si>
  <si>
    <t>Kaski</t>
  </si>
  <si>
    <t>2063.06.08</t>
  </si>
  <si>
    <t>Ridi Khola</t>
  </si>
  <si>
    <t>Ridi Hydropower Development Co. (P.) Ltd.</t>
  </si>
  <si>
    <t>Gulmi</t>
  </si>
  <si>
    <t>2063.05.08</t>
  </si>
  <si>
    <t>Upper Hadi Khola</t>
  </si>
  <si>
    <t>Centre for Power Dev. And Services (P.) Ltd.</t>
  </si>
  <si>
    <t>2064.04.07</t>
  </si>
  <si>
    <t>Mardi Khola</t>
  </si>
  <si>
    <t>Gandaki Hydro Power Co. Pvt. Ltd.</t>
  </si>
  <si>
    <t>Mai Khola</t>
  </si>
  <si>
    <t>Himal Dolkha Hydropower  Company  Ltd.</t>
  </si>
  <si>
    <t>Ilam</t>
  </si>
  <si>
    <t>2063.11.19</t>
  </si>
  <si>
    <t>Sankhuwasabha</t>
  </si>
  <si>
    <t>Hewa Khola</t>
  </si>
  <si>
    <t>Barun Hydropower Development Co. (P.) Ltd.</t>
  </si>
  <si>
    <t>2061.04.02</t>
  </si>
  <si>
    <t>Siuri Khola</t>
  </si>
  <si>
    <t>2064.04.17</t>
  </si>
  <si>
    <t>United Modi Hydropwer Pvt. Ltd.</t>
  </si>
  <si>
    <t>2065.10.20</t>
  </si>
  <si>
    <t>Bijayapur-1</t>
  </si>
  <si>
    <t>Bhagawati Hydropower Development Co. (P.) Ltd.</t>
  </si>
  <si>
    <t>2066.03.30</t>
  </si>
  <si>
    <t>Sipring Khola</t>
  </si>
  <si>
    <t>Synergy Power Development (P.) Ltd.</t>
  </si>
  <si>
    <t>Ankhu Khola - 1</t>
  </si>
  <si>
    <t>Ankhu Khola Jal Bidhyut Co. (P.) Ltd.</t>
  </si>
  <si>
    <t>2066.02.22</t>
  </si>
  <si>
    <t>Middle Chaku</t>
  </si>
  <si>
    <t>Laughing Buddha Power Nepal (P.) Ltd.</t>
  </si>
  <si>
    <t>2066.11.03</t>
  </si>
  <si>
    <t>Bhairab Kunda</t>
  </si>
  <si>
    <t>Bhairabkunda Hydropower Pvt. Ltd.</t>
  </si>
  <si>
    <t>2065.08.02 2065.12.17</t>
  </si>
  <si>
    <t>Charanawati  Khola</t>
  </si>
  <si>
    <t>Dolakha</t>
  </si>
  <si>
    <t>Lower Chaku Khola</t>
  </si>
  <si>
    <t>Mailung Khola</t>
  </si>
  <si>
    <t>Mailung Khola Hydro Power Company (P.) Ltd.</t>
  </si>
  <si>
    <t>2058.04.09</t>
  </si>
  <si>
    <t>Tadi Khola (Thaprek)</t>
  </si>
  <si>
    <t>Aadishakti Power Dev. Company (P.) Ltd.</t>
  </si>
  <si>
    <t>Nuwakot</t>
  </si>
  <si>
    <t>Radhi Khola</t>
  </si>
  <si>
    <t>Radhi Bidyut Company Ltd.</t>
  </si>
  <si>
    <t>2066.10.18</t>
  </si>
  <si>
    <t>Chhote Khola</t>
  </si>
  <si>
    <t>Pashupati Environmental Eng. Power Co. Pvt. Ltd.</t>
  </si>
  <si>
    <t>Gorkha</t>
  </si>
  <si>
    <t>2067.11.09</t>
  </si>
  <si>
    <t>Solar</t>
  </si>
  <si>
    <t>2069.06.12</t>
  </si>
  <si>
    <t>Lower Indrawati Khola</t>
  </si>
  <si>
    <t>2063.3.15</t>
  </si>
  <si>
    <t>2071.12.30</t>
  </si>
  <si>
    <t>Bojini Company Private Limited</t>
  </si>
  <si>
    <t>Pikhuwa Khola</t>
  </si>
  <si>
    <t>Bhojpur</t>
  </si>
  <si>
    <t>2072.9.10 - 4 Units, 2073.3.30 - 2 Units</t>
  </si>
  <si>
    <t>Belkhu</t>
  </si>
  <si>
    <t>Prime Hydropower Co. Pvt. Ltd.</t>
  </si>
  <si>
    <t>Jhyadi Khola</t>
  </si>
  <si>
    <t>Upper Mai Khola</t>
  </si>
  <si>
    <t>Narayani Shankar Biomass</t>
  </si>
  <si>
    <t>TMB Energietechnik</t>
  </si>
  <si>
    <t>Rupandehi</t>
  </si>
  <si>
    <t>2065.12.18</t>
  </si>
  <si>
    <t>Phawa Khola</t>
  </si>
  <si>
    <t>Taplejung</t>
  </si>
  <si>
    <t>2067.9.16</t>
  </si>
  <si>
    <t>Tinau Khola</t>
  </si>
  <si>
    <t xml:space="preserve">Nama Buddha hydropower Pvt. Ltd. </t>
  </si>
  <si>
    <t>2066.11.1</t>
  </si>
  <si>
    <t>Doti</t>
  </si>
  <si>
    <t>Chake Khola</t>
  </si>
  <si>
    <t xml:space="preserve">Garjang Upatyaka Hydropower (P.) Ltd.                                                          </t>
  </si>
  <si>
    <t>Ramechhap</t>
  </si>
  <si>
    <t>Upper Puwa -1 Hydropower Project</t>
  </si>
  <si>
    <t>Puwa Mahjuwa,Illam</t>
  </si>
  <si>
    <t>Universal Power Company (P) Ltd.</t>
  </si>
  <si>
    <t>Upper Madi</t>
  </si>
  <si>
    <t>Madi Power Pvt. Ltd.</t>
  </si>
  <si>
    <t>2071.4.1</t>
  </si>
  <si>
    <t>Namarjun Madi</t>
  </si>
  <si>
    <t>Himalayan Hydropower Pvt. Ltd.</t>
  </si>
  <si>
    <t>Upper Hugdi Khola</t>
  </si>
  <si>
    <t>Madkyu Khola</t>
  </si>
  <si>
    <t>Jumdi Khola</t>
  </si>
  <si>
    <t>Jumdi Hydropower Pvt. Ltd.</t>
  </si>
  <si>
    <t>2069.10.11</t>
  </si>
  <si>
    <t>Theule Khola</t>
  </si>
  <si>
    <t>Barahi Hydropower Pvt.ltd</t>
  </si>
  <si>
    <t>Baglung</t>
  </si>
  <si>
    <t>2069.4.16</t>
  </si>
  <si>
    <t>Tadi Khola</t>
  </si>
  <si>
    <t>Upper Mailung A</t>
  </si>
  <si>
    <t>Energy Engineering Pvt.ltd</t>
  </si>
  <si>
    <t>Dhansi Khola</t>
  </si>
  <si>
    <t>Rolpa</t>
  </si>
  <si>
    <t>2069.11.28</t>
  </si>
  <si>
    <t>Upper Chaku A</t>
  </si>
  <si>
    <t>Khani khola-1</t>
  </si>
  <si>
    <t>Upper Khimti</t>
  </si>
  <si>
    <t>Thapa Khola</t>
  </si>
  <si>
    <t>Myagdi</t>
  </si>
  <si>
    <t>2071.2.5</t>
  </si>
  <si>
    <t>Likhu-IV</t>
  </si>
  <si>
    <t>Mistri Khola</t>
  </si>
  <si>
    <t>2073.4.1</t>
  </si>
  <si>
    <t>Daraudi Khola A</t>
  </si>
  <si>
    <t>Daraudi Kalika Hydro Pvt. Ltd.</t>
  </si>
  <si>
    <t xml:space="preserve">Lower Modi </t>
  </si>
  <si>
    <t>Manang Trade Link Pvt. Ltd.</t>
  </si>
  <si>
    <t>Molnia Power Ltd.</t>
  </si>
  <si>
    <t>Hewa Khola A</t>
  </si>
  <si>
    <t>Tame Khola</t>
  </si>
  <si>
    <t>Jywala Sajhedari Hydropower Company Pvt. Ltd.</t>
  </si>
  <si>
    <t>Dailekha</t>
  </si>
  <si>
    <t>2070.11.15</t>
  </si>
  <si>
    <t>Upper Sanjen</t>
  </si>
  <si>
    <t>Sanjen Hydropower Co.Limited</t>
  </si>
  <si>
    <t>Middle Bhotekoshi</t>
  </si>
  <si>
    <t>2074.3.1</t>
  </si>
  <si>
    <t>Badi Gad</t>
  </si>
  <si>
    <t>2072.2.14</t>
  </si>
  <si>
    <t>Sanjen</t>
  </si>
  <si>
    <t>2068.11.7</t>
  </si>
  <si>
    <t>Dhunge-Jiri</t>
  </si>
  <si>
    <t>Sardi Khola</t>
  </si>
  <si>
    <t>Upper Belkhu</t>
  </si>
  <si>
    <t>2071.7.16</t>
  </si>
  <si>
    <t>Upper Tadi</t>
  </si>
  <si>
    <t>Suryakunda Hydroelectric Pvt. Ltd.</t>
  </si>
  <si>
    <t>2074.6.23</t>
  </si>
  <si>
    <t>Daram Khola A</t>
  </si>
  <si>
    <t>Upper Mai C</t>
  </si>
  <si>
    <t>2071.12.12</t>
  </si>
  <si>
    <t>Chhandi</t>
  </si>
  <si>
    <t>Dordi Khola</t>
  </si>
  <si>
    <t>Himalayan Power Partner Pvt. Ltd.</t>
  </si>
  <si>
    <t>Khani Khola(Dolakha)</t>
  </si>
  <si>
    <t>Kabeli B-1</t>
  </si>
  <si>
    <t>Arun Kabeli Power Ltd.</t>
  </si>
  <si>
    <t>Taplejung, Panchthar</t>
  </si>
  <si>
    <t>Selang Khola</t>
  </si>
  <si>
    <t>Rising Hydropower Compnay Ltd.</t>
  </si>
  <si>
    <t>2071.6.15</t>
  </si>
  <si>
    <t>Sankhuwa Sabha</t>
  </si>
  <si>
    <t>Tungun-Thosne</t>
  </si>
  <si>
    <t>Lalitpur</t>
  </si>
  <si>
    <t>Khani Khola</t>
  </si>
  <si>
    <t>Suspa Bukhari</t>
  </si>
  <si>
    <t>Upper Dordi A</t>
  </si>
  <si>
    <t>Liberty Hydropower Pvt. Ltd.</t>
  </si>
  <si>
    <t>Tinekhu Khola</t>
  </si>
  <si>
    <t>Hydro Innovation Pvt. Ltd.</t>
  </si>
  <si>
    <t>2071.9.30</t>
  </si>
  <si>
    <t>Salankhu Khola</t>
  </si>
  <si>
    <t>Salankhu Khola Hydropower Pvt. Ltd.</t>
  </si>
  <si>
    <t>2071.11.30</t>
  </si>
  <si>
    <t>Moonlight Hydropower Pvt. Ltd.</t>
  </si>
  <si>
    <t>2075.3.1</t>
  </si>
  <si>
    <t>Jogmai</t>
  </si>
  <si>
    <t>Sanvi Energy pvt. Ltd.</t>
  </si>
  <si>
    <t>Miya Khola</t>
  </si>
  <si>
    <t>Sapsu Kalika Hydropower Co. Pvt. Ltd.</t>
  </si>
  <si>
    <t>Khotang</t>
  </si>
  <si>
    <t>Middle Modi Hydropower Ltd.</t>
  </si>
  <si>
    <t>2074.4.1</t>
  </si>
  <si>
    <t>Khorunga Khola</t>
  </si>
  <si>
    <t>Reliable Hydropower Co. Pvt. Ltd.</t>
  </si>
  <si>
    <t>Terhathum</t>
  </si>
  <si>
    <t>Upper Parajuli Khola</t>
  </si>
  <si>
    <t>2071.12.17</t>
  </si>
  <si>
    <t>Lohore Khola</t>
  </si>
  <si>
    <t>Solukhumbu</t>
  </si>
  <si>
    <t>Rawa Khola</t>
  </si>
  <si>
    <t>Dudhkoshi Power Company Pvt. Ltd.</t>
  </si>
  <si>
    <t>2072.8.25</t>
  </si>
  <si>
    <t>Lower Khare</t>
  </si>
  <si>
    <t>Bagmati Khola</t>
  </si>
  <si>
    <t>Mandu Hydropower Company Pvt.Ltd</t>
  </si>
  <si>
    <t>Mai Cascade</t>
  </si>
  <si>
    <t>Sanima Mai Hydropower Ltd.</t>
  </si>
  <si>
    <t>Middle Midim</t>
  </si>
  <si>
    <t>Madhya Midim Jalbidhyut Company P. Ltd.</t>
  </si>
  <si>
    <t>2072.5.1</t>
  </si>
  <si>
    <t>Teliya Khola</t>
  </si>
  <si>
    <t>Volcano Hydropower Pvt. Ltd.</t>
  </si>
  <si>
    <t>Dhankuta</t>
  </si>
  <si>
    <t>2071.7.24</t>
  </si>
  <si>
    <t>Midim Karapu</t>
  </si>
  <si>
    <t>Union Hydropower Pvt Ltd.</t>
  </si>
  <si>
    <t>Mai sana Cascade</t>
  </si>
  <si>
    <t>Molung Khola</t>
  </si>
  <si>
    <t>Okhaldhunga</t>
  </si>
  <si>
    <t>2074.1.7</t>
  </si>
  <si>
    <t>Phalankhu Khola</t>
  </si>
  <si>
    <t>2073.4.16</t>
  </si>
  <si>
    <t>Upper Khimti II</t>
  </si>
  <si>
    <t>Junbesi Khola</t>
  </si>
  <si>
    <t>2074.3.17</t>
  </si>
  <si>
    <t>Dwari Khola</t>
  </si>
  <si>
    <t>Bhugol Energy Dev Compay (P). Ltd</t>
  </si>
  <si>
    <t>2074.3.16</t>
  </si>
  <si>
    <t>Lower Midim</t>
  </si>
  <si>
    <t>2071.8.1</t>
  </si>
  <si>
    <t>Iwa Khola</t>
  </si>
  <si>
    <t>2075.4.1</t>
  </si>
  <si>
    <t>Midim Khola</t>
  </si>
  <si>
    <t>Deurali Bahuudesiya Sahakari Sanstha Ltd.</t>
  </si>
  <si>
    <t>2070.5.1</t>
  </si>
  <si>
    <t>Mustang</t>
  </si>
  <si>
    <t>2073.7.1</t>
  </si>
  <si>
    <t>Upper Khadam</t>
  </si>
  <si>
    <t>Abiral Hydropower Co. Pvt. Ltd.</t>
  </si>
  <si>
    <t>Morang</t>
  </si>
  <si>
    <t>Ghatte Khola</t>
  </si>
  <si>
    <t>Lower Solu</t>
  </si>
  <si>
    <t>Khare Khola</t>
  </si>
  <si>
    <t>Solu Khola</t>
  </si>
  <si>
    <t>Singati Khola</t>
  </si>
  <si>
    <t>2074.6.1</t>
  </si>
  <si>
    <t>Maya Khola</t>
  </si>
  <si>
    <t>2076.9.1</t>
  </si>
  <si>
    <t>Idi Khola</t>
  </si>
  <si>
    <t>Lower Tadi</t>
  </si>
  <si>
    <t>2074.9.30</t>
  </si>
  <si>
    <t>Tallo Hewa Khola</t>
  </si>
  <si>
    <t>Panchthar</t>
  </si>
  <si>
    <t>Rudi Khola B</t>
  </si>
  <si>
    <t>Ashmita  Hydropower Co. Pvt. Ltd.</t>
  </si>
  <si>
    <t>Tauthali Khola</t>
  </si>
  <si>
    <t>Shakti Urja Bikash Company Pvt. Ltd.</t>
  </si>
  <si>
    <t xml:space="preserve">Total </t>
  </si>
  <si>
    <t>NEPAL ELECTRICITY AUTHORITY</t>
  </si>
  <si>
    <t>POWER TRADE DEPARTMENT</t>
  </si>
  <si>
    <t>Phalanku Khola</t>
  </si>
  <si>
    <t xml:space="preserve">River Falls Hydropower Development Pvt. Ltd. </t>
  </si>
  <si>
    <t>Down Piluwa</t>
  </si>
  <si>
    <t>Rangoon Khola Hydropower Pvt. Ltd.</t>
  </si>
  <si>
    <t>Bajhang</t>
  </si>
  <si>
    <t xml:space="preserve">Capacity (kW) </t>
  </si>
  <si>
    <t>2072.7.11 2073.04.16</t>
  </si>
  <si>
    <t>2076.8.01</t>
  </si>
  <si>
    <t>2076.09.01</t>
  </si>
  <si>
    <t>2073.10.03</t>
  </si>
  <si>
    <t>S.N.</t>
  </si>
  <si>
    <t>2076.06.20</t>
  </si>
  <si>
    <t>Hydro Venture Private Limited</t>
  </si>
  <si>
    <t>Solu Khola (Dudhkoshi)</t>
  </si>
  <si>
    <t xml:space="preserve">Global Hydropower Associate Pvt. Ltd. </t>
  </si>
  <si>
    <t>Paan Himalaya Energy Private Limited</t>
  </si>
  <si>
    <t>Numbur Himalaya Hydropower Pvt. Ltd.</t>
  </si>
  <si>
    <t>Solukhumbu/Ramechap</t>
  </si>
  <si>
    <t>2077.04.01</t>
  </si>
  <si>
    <t>2068.08.13</t>
  </si>
  <si>
    <t>2069.10.7</t>
  </si>
  <si>
    <t>2069.07.14</t>
  </si>
  <si>
    <t>2064.04.04</t>
  </si>
  <si>
    <t>2068.12.23</t>
  </si>
  <si>
    <t>2068.12.19</t>
  </si>
  <si>
    <t>2068.05.19</t>
  </si>
  <si>
    <t>2068.09.25</t>
  </si>
  <si>
    <t>2069.12.30</t>
  </si>
  <si>
    <t>2070.04.28</t>
  </si>
  <si>
    <t>2070.09.01</t>
  </si>
  <si>
    <t>2070.01.29</t>
  </si>
  <si>
    <t>2066.10.21</t>
  </si>
  <si>
    <t>2069.12.29</t>
  </si>
  <si>
    <t>2069.03.29</t>
  </si>
  <si>
    <t>2069.04.05</t>
  </si>
  <si>
    <t>2069.08.26</t>
  </si>
  <si>
    <t>2069.09.08</t>
  </si>
  <si>
    <t>2070.01.19</t>
  </si>
  <si>
    <t>2068.05.20</t>
  </si>
  <si>
    <t>2070.12.10</t>
  </si>
  <si>
    <t>2071.4.21</t>
  </si>
  <si>
    <t>2069.08.21</t>
  </si>
  <si>
    <t>2069.10.12</t>
  </si>
  <si>
    <t>2069.11.14</t>
  </si>
  <si>
    <t>2070.08.30</t>
  </si>
  <si>
    <t>2068.07.28</t>
  </si>
  <si>
    <t>2069.10.23</t>
  </si>
  <si>
    <t>2069.10.28</t>
  </si>
  <si>
    <t>2070.02.20</t>
  </si>
  <si>
    <t>2069.08.10</t>
  </si>
  <si>
    <t>2069.11.21</t>
  </si>
  <si>
    <t>2066.05.30</t>
  </si>
  <si>
    <t>2063.10.25</t>
  </si>
  <si>
    <t>2067.01.19</t>
  </si>
  <si>
    <t>2069.12.09</t>
  </si>
  <si>
    <t>2071.08.24</t>
  </si>
  <si>
    <t>2070.10.09</t>
  </si>
  <si>
    <t>2069.09.26</t>
  </si>
  <si>
    <t>2071.4.20</t>
  </si>
  <si>
    <t>2069.06.14</t>
  </si>
  <si>
    <t>2069.03.31</t>
  </si>
  <si>
    <t>2070.07.24</t>
  </si>
  <si>
    <t>2069.04.32</t>
  </si>
  <si>
    <t>2067.01.09</t>
  </si>
  <si>
    <t>2071.4.9</t>
  </si>
  <si>
    <t>2068.06.08</t>
  </si>
  <si>
    <t>2069.10.25</t>
  </si>
  <si>
    <t>2066.12.16</t>
  </si>
  <si>
    <t>2065.03.31</t>
  </si>
  <si>
    <t>2069.06.08</t>
  </si>
  <si>
    <t>2068.11.28</t>
  </si>
  <si>
    <t>2069.06.02</t>
  </si>
  <si>
    <t>2068.03.10</t>
  </si>
  <si>
    <t>2070.02.21</t>
  </si>
  <si>
    <t>2067.10.09</t>
  </si>
  <si>
    <t>2068.05.23</t>
  </si>
  <si>
    <t>2067.09.14</t>
  </si>
  <si>
    <t>2066.01.23</t>
  </si>
  <si>
    <t>2068.12.03</t>
  </si>
  <si>
    <t>2071.12.02</t>
  </si>
  <si>
    <t>2071.11.13</t>
  </si>
  <si>
    <t>2071.11.19</t>
  </si>
  <si>
    <t>2071.11.22</t>
  </si>
  <si>
    <t>2071.10.20</t>
  </si>
  <si>
    <t>2071.10.18</t>
  </si>
  <si>
    <t>2067.01.13</t>
  </si>
  <si>
    <t>Dailekh</t>
  </si>
  <si>
    <t>Sabha Khola A</t>
  </si>
  <si>
    <t>Research and Development Group Pvt. Ltd.</t>
  </si>
  <si>
    <t>Rupse Khola</t>
  </si>
  <si>
    <t>Hydro Empire Pvt. Ltd.</t>
  </si>
  <si>
    <t>Upper Myagdi</t>
  </si>
  <si>
    <t>Chandeshwori Mahadev Khola MH. Co. Pvt. Ltd.</t>
  </si>
  <si>
    <t>Chulepu Khola</t>
  </si>
  <si>
    <t>2076.07.15</t>
  </si>
  <si>
    <t>2076.08.02</t>
  </si>
  <si>
    <t>2077.05.30</t>
  </si>
  <si>
    <t>Nyadi</t>
  </si>
  <si>
    <t>Nyadi Hydropower Limited</t>
  </si>
  <si>
    <t>2071.10.14</t>
  </si>
  <si>
    <t>2071.10.01</t>
  </si>
  <si>
    <t>Teleye Samyak Hydropower Company Pvt. Ltd.</t>
  </si>
  <si>
    <t>2067.04.12</t>
  </si>
  <si>
    <t>2071.12.22</t>
  </si>
  <si>
    <t>2071.12.09</t>
  </si>
  <si>
    <t>Suri Khola</t>
  </si>
  <si>
    <t>Suri Khola Hydropower Pvt. Ltd.</t>
  </si>
  <si>
    <t>2072.02.20</t>
  </si>
  <si>
    <t>2074.12.30</t>
  </si>
  <si>
    <t>Balephi</t>
  </si>
  <si>
    <t>Mai Valley Hydropower Private Limited</t>
  </si>
  <si>
    <t>2071.11.01</t>
  </si>
  <si>
    <t>2057.10.11</t>
  </si>
  <si>
    <t>2058.10.10</t>
  </si>
  <si>
    <t>2060.05.08</t>
  </si>
  <si>
    <t>2061.08.01</t>
  </si>
  <si>
    <t>2061.12.11</t>
  </si>
  <si>
    <t>2062.03.01</t>
  </si>
  <si>
    <t>2063.09.15</t>
  </si>
  <si>
    <t>2064.06.01</t>
  </si>
  <si>
    <t>2064.07.13</t>
  </si>
  <si>
    <t>2064.08.01</t>
  </si>
  <si>
    <t xml:space="preserve"> 2064.08.05</t>
  </si>
  <si>
    <t>2071.03.19</t>
  </si>
  <si>
    <t>2066.10.08</t>
  </si>
  <si>
    <t xml:space="preserve"> 2068.04.17</t>
  </si>
  <si>
    <t>2069.12.14</t>
  </si>
  <si>
    <t>2065.10.27</t>
  </si>
  <si>
    <t xml:space="preserve"> 2066.07.10</t>
  </si>
  <si>
    <t>2065.11.14</t>
  </si>
  <si>
    <t>2070.04.24</t>
  </si>
  <si>
    <t>2066.07.22</t>
  </si>
  <si>
    <t xml:space="preserve"> 2069.07.30</t>
  </si>
  <si>
    <t xml:space="preserve"> 2068.04.01</t>
  </si>
  <si>
    <t>2071.02.22</t>
  </si>
  <si>
    <t xml:space="preserve"> 2069.10.03</t>
  </si>
  <si>
    <t>2070.05.05</t>
  </si>
  <si>
    <t>2069.05.04</t>
  </si>
  <si>
    <t>2071.02.31</t>
  </si>
  <si>
    <t>2069.11.15</t>
  </si>
  <si>
    <t>2070.02.24</t>
  </si>
  <si>
    <t>2071.03.09</t>
  </si>
  <si>
    <t>2069.07.15</t>
  </si>
  <si>
    <t>2063.09.27                      2067.07.28</t>
  </si>
  <si>
    <t>Sanigad Hydro Pvt. Ltd.</t>
  </si>
  <si>
    <t>Upper Sanigad</t>
  </si>
  <si>
    <t>Kalanga Hydro Pvt. Ltd.</t>
  </si>
  <si>
    <t>Kalangagad</t>
  </si>
  <si>
    <t>Upper Kalangagad</t>
  </si>
  <si>
    <t>2072.03.15</t>
  </si>
  <si>
    <t>2076.05.29</t>
  </si>
  <si>
    <t>2077.04.15</t>
  </si>
  <si>
    <t>Developers</t>
  </si>
  <si>
    <t>Buddha Bhumi Nepal Hydro Power Co. Pvt. Ltd.</t>
  </si>
  <si>
    <t>Puwa Khola-1 Hydropower P. Ltd.</t>
  </si>
  <si>
    <t>Salmanidevi Hydropower (P). Ltd</t>
  </si>
  <si>
    <t>Kapadi Gad</t>
  </si>
  <si>
    <t>Nepal Hydro Developer Pvt. Ltd.</t>
  </si>
  <si>
    <t>Dhaulagiri Kalika Hydro Pvt. Ltd.</t>
  </si>
  <si>
    <t>Darbang-Myagdi</t>
  </si>
  <si>
    <t>2072.04.28</t>
  </si>
  <si>
    <t>2075.12.25</t>
  </si>
  <si>
    <t>2072.05.02</t>
  </si>
  <si>
    <t>Menchhiyam Hydropower Pvt. Ltd.</t>
  </si>
  <si>
    <t>Upper Piluwa Khola 2</t>
  </si>
  <si>
    <t>2072.05.11</t>
  </si>
  <si>
    <t>2076.04.01</t>
  </si>
  <si>
    <t>Upper Syange Hydropower P. Ltd.</t>
  </si>
  <si>
    <t>Upper Syange Khola</t>
  </si>
  <si>
    <t>Peoples Hydro Co-operative Ltd.</t>
  </si>
  <si>
    <t>Khimti-2</t>
  </si>
  <si>
    <t>Dolakha and Ramechhap</t>
  </si>
  <si>
    <t>2072.06.14</t>
  </si>
  <si>
    <t>2075.10.01</t>
  </si>
  <si>
    <t>2078.04.01</t>
  </si>
  <si>
    <t>Chauri Hydropower (P.) Ltd.</t>
  </si>
  <si>
    <t>Chauri Khola</t>
  </si>
  <si>
    <t>Kavrepalanchowk, Ramechhap, Sindhupalchowk, Dolakha</t>
  </si>
  <si>
    <t>2075.12.30</t>
  </si>
  <si>
    <t>Kabeli Energy Limited</t>
  </si>
  <si>
    <t>Kabeli-A</t>
  </si>
  <si>
    <t>Panchthar and Taplejung</t>
  </si>
  <si>
    <t>2072.06.07</t>
  </si>
  <si>
    <t>2076.06.13</t>
  </si>
  <si>
    <t>Apolo Hydropower Pvt. Ltd.</t>
  </si>
  <si>
    <t>Buku Khola</t>
  </si>
  <si>
    <t>Beni Hydropower Project Pvt. Ltd.</t>
  </si>
  <si>
    <t>Upper Solu</t>
  </si>
  <si>
    <t>L. K.  Power (P.) Ltd.</t>
  </si>
  <si>
    <t>Dapcha-Roshi</t>
  </si>
  <si>
    <t>Mansarowar Powers (P.) Ltd.</t>
  </si>
  <si>
    <t>Golmagad</t>
  </si>
  <si>
    <t>Midim Hydropower Pvt. Ltd.</t>
  </si>
  <si>
    <t xml:space="preserve">Midim </t>
  </si>
  <si>
    <t>Rshikesh Hydropower Pvt. Ltd.</t>
  </si>
  <si>
    <t>Upper Jumdi</t>
  </si>
  <si>
    <t>Shreerup Hydropower Co. (P.) Ltd.</t>
  </si>
  <si>
    <t>Seti Khola</t>
  </si>
  <si>
    <t>Triyog Energy &amp; Development Pvt. Ltd.</t>
  </si>
  <si>
    <t>Middle Gaddigad</t>
  </si>
  <si>
    <t>Ladku Khola</t>
  </si>
  <si>
    <t>Eklekunda Hydropower Co.Pvt.Ltd</t>
  </si>
  <si>
    <t>Dorkhu Khola</t>
  </si>
  <si>
    <t>Middle Tadi</t>
  </si>
  <si>
    <t>Annapurna Group Pvt. Ltd.</t>
  </si>
  <si>
    <t>Madi-1 Khola</t>
  </si>
  <si>
    <t>Swayambhu Hydropower Pvt. Ltd</t>
  </si>
  <si>
    <t>Upper charnawati</t>
  </si>
  <si>
    <t xml:space="preserve">Lower Balephi </t>
  </si>
  <si>
    <t>Upper Piluwa Khola Hydropower Co. Pvt. Ltd.</t>
  </si>
  <si>
    <t>Upper Piluwa Khola</t>
  </si>
  <si>
    <t>Baishno Devi Hydro Power (P.) Ltd.</t>
  </si>
  <si>
    <t>Lower Sunkoshi -III</t>
  </si>
  <si>
    <t>Gayatri Hydro Power (P.) Ltd.</t>
  </si>
  <si>
    <t xml:space="preserve">Charanawati </t>
  </si>
  <si>
    <t>Daram Khola</t>
  </si>
  <si>
    <t>PPA Terminated Projects</t>
  </si>
  <si>
    <t>Project</t>
  </si>
  <si>
    <t>Pashupati Environmental Power Co. Pvt. Ltd.</t>
  </si>
  <si>
    <t>2072.08.04</t>
  </si>
  <si>
    <t>2076.05.15</t>
  </si>
  <si>
    <t>Diamond Hydropower Pvt. Ltd.</t>
  </si>
  <si>
    <t>Upper Daraudi-1</t>
  </si>
  <si>
    <t>2072.08.14</t>
  </si>
  <si>
    <t>2075.09.17</t>
  </si>
  <si>
    <t>Huaning Development Pvt. Ltd.</t>
  </si>
  <si>
    <t>Upper Balephi A</t>
  </si>
  <si>
    <t>2072.08.29</t>
  </si>
  <si>
    <t>Makarigad</t>
  </si>
  <si>
    <t>Darchula</t>
  </si>
  <si>
    <t>2076.02.32</t>
  </si>
  <si>
    <t>2075.10.06</t>
  </si>
  <si>
    <t>Makari Gad Hydropower Pvt. Ltd.</t>
  </si>
  <si>
    <t>Civil Hydropower Pvt. Ltd.</t>
  </si>
  <si>
    <t>Bijayapur 2 Khola Small</t>
  </si>
  <si>
    <t>Upper Hewa Khola Hydropower Co. Pvt. Ltd.</t>
  </si>
  <si>
    <t>Upper Hewa Khola Small</t>
  </si>
  <si>
    <t>2075.03.32</t>
  </si>
  <si>
    <t>2076.03.17</t>
  </si>
  <si>
    <t>2072.09.12</t>
  </si>
  <si>
    <t>2072.09.23</t>
  </si>
  <si>
    <t>Date</t>
  </si>
  <si>
    <t>Chitwan</t>
  </si>
  <si>
    <t>2070.02.17</t>
  </si>
  <si>
    <t>2070.02.08</t>
  </si>
  <si>
    <t>Kavrepalanchowk</t>
  </si>
  <si>
    <t>2070.02.31</t>
  </si>
  <si>
    <t>2070.11.08</t>
  </si>
  <si>
    <t>2071.04.04</t>
  </si>
  <si>
    <t>2070.12.20</t>
  </si>
  <si>
    <t>2071.01.21</t>
  </si>
  <si>
    <t>2071.04.06</t>
  </si>
  <si>
    <t>2071.05.25</t>
  </si>
  <si>
    <t>Welcome Energy Development Co. (P.) Ltd.</t>
  </si>
  <si>
    <t>Langtang Khola</t>
  </si>
  <si>
    <t>Multi Energy Development Pvt. Ltd.</t>
  </si>
  <si>
    <t>2072.09.29</t>
  </si>
  <si>
    <t>2076.12.30</t>
  </si>
  <si>
    <t>Yambling Hydropower Pvt. Ltd.</t>
  </si>
  <si>
    <t>Yambling Khola</t>
  </si>
  <si>
    <t>2077.03.17</t>
  </si>
  <si>
    <t>2072.10.29</t>
  </si>
  <si>
    <t>Lower Modi 2</t>
  </si>
  <si>
    <t>2072.11.14</t>
  </si>
  <si>
    <t>2072.11.16</t>
  </si>
  <si>
    <t>2074.01.01</t>
  </si>
  <si>
    <t>Leguwa Khola Laghu Jalbidhyut Sahakari Sastha Ltd.</t>
  </si>
  <si>
    <t>Leguwa Khola</t>
  </si>
  <si>
    <t>2072.11.21</t>
  </si>
  <si>
    <t>Salasungi Power Limited</t>
  </si>
  <si>
    <t>Sanjen Khola</t>
  </si>
  <si>
    <t>2077.03.08</t>
  </si>
  <si>
    <t>2072.12.02</t>
  </si>
  <si>
    <t>2071.09.09</t>
  </si>
  <si>
    <t>2071.09.04</t>
  </si>
  <si>
    <t>2072.01.17</t>
  </si>
  <si>
    <t>Dupcheshowr Mahadev Hydro Co. (P) Ltd.</t>
  </si>
  <si>
    <t>2072.11.09</t>
  </si>
  <si>
    <t>Sunkoshi (Tocardo)</t>
  </si>
  <si>
    <t>2072.11.28</t>
  </si>
  <si>
    <t>2072.12.13</t>
  </si>
  <si>
    <t>Ludee Hydropower Development Co. Pvt.Ltd</t>
  </si>
  <si>
    <t>Ludee Khola</t>
  </si>
  <si>
    <t>2073.02.03 2076.05.14</t>
  </si>
  <si>
    <t>2073.01.31 2074.01.05</t>
  </si>
  <si>
    <t>2059.08.23</t>
  </si>
  <si>
    <t>Sano Milti Khola Hydropower Ltd.</t>
  </si>
  <si>
    <t>Sano Milti</t>
  </si>
  <si>
    <t>Ramechhap and Dolakha</t>
  </si>
  <si>
    <t>2075.08.01</t>
  </si>
  <si>
    <t>2073.01.13</t>
  </si>
  <si>
    <t>2073.02.01 2073.06.13</t>
  </si>
  <si>
    <t>PPA Date</t>
  </si>
  <si>
    <t>RCOD</t>
  </si>
  <si>
    <t>COD</t>
  </si>
  <si>
    <t>Ankhu Hydropower (P.) Ltd.</t>
  </si>
  <si>
    <t>Ankhu Khola</t>
  </si>
  <si>
    <t>2073.01.30</t>
  </si>
  <si>
    <t>Myagdi Hydropower Pvt. Ltd.</t>
  </si>
  <si>
    <t>Ghar Khola</t>
  </si>
  <si>
    <t>Siddhakali Power Limited</t>
  </si>
  <si>
    <t>Trishuli Galchi</t>
  </si>
  <si>
    <t>Nuwakot and Dhading</t>
  </si>
  <si>
    <t>2073.02.11</t>
  </si>
  <si>
    <t>2073.02.20</t>
  </si>
  <si>
    <t>2076.08.30</t>
  </si>
  <si>
    <t>2077.02.01</t>
  </si>
  <si>
    <t>Richet Jalbidhyut Company Pvt. Ltd.</t>
  </si>
  <si>
    <t>Richet Khola</t>
  </si>
  <si>
    <t>United Idi Mardi and R.B. Hydropower Pvt. Ltd.</t>
  </si>
  <si>
    <t>Upper Mardi</t>
  </si>
  <si>
    <t>Him River Power Pvt. Ltd.</t>
  </si>
  <si>
    <t>Liping Khola</t>
  </si>
  <si>
    <t>2075.03.31</t>
  </si>
  <si>
    <t>2075.04.01</t>
  </si>
  <si>
    <t>2077.01.22</t>
  </si>
  <si>
    <t>2073.02.23</t>
  </si>
  <si>
    <t>2073.02.25</t>
  </si>
  <si>
    <t>2073.02.28</t>
  </si>
  <si>
    <t>2057.03.27</t>
  </si>
  <si>
    <t>2059.06.21</t>
  </si>
  <si>
    <t>Syange Electricity Company Limited</t>
  </si>
  <si>
    <t>2058.10.03 2060.02.21</t>
  </si>
  <si>
    <t>Arun Valley Hydropower Development Company (P.) Ltd.</t>
  </si>
  <si>
    <t>Piluwa Khola Small</t>
  </si>
  <si>
    <t>2060.06.01</t>
  </si>
  <si>
    <t>Sanima Hydropower (Pvt.) Ltd.</t>
  </si>
  <si>
    <t>Sunkoshi Small</t>
  </si>
  <si>
    <t>Khudi Hydropower Ltd.</t>
  </si>
  <si>
    <t>Gautam Buddha Hydropower (Pvt.) Ltd.</t>
  </si>
  <si>
    <t>Sisne Khola Small</t>
  </si>
  <si>
    <t xml:space="preserve">Khoranga Khola Hydropower Dev. Co. Pvt. Ltd. </t>
  </si>
  <si>
    <t>Unified Hydropower (P.) Ltd.</t>
  </si>
  <si>
    <t>Pati Khola Small</t>
  </si>
  <si>
    <t>Baneswor Hydropower Pvt. Ltd.</t>
  </si>
  <si>
    <t>Lower Piluwa Small</t>
  </si>
  <si>
    <t>Lower Modi 1</t>
  </si>
  <si>
    <t>Sunkoshi Hydro Power Co. Pvt. Ltd.</t>
  </si>
  <si>
    <t>Laughing Buddha Power Nepal Pvt. Ltd.</t>
  </si>
  <si>
    <t>Jiri Khola Small</t>
  </si>
  <si>
    <t>Sanima Mai Hydropower Limited</t>
  </si>
  <si>
    <t>Upper Tamakoshi Hydropower Ltd.</t>
  </si>
  <si>
    <t>Upper Tamakoshi</t>
  </si>
  <si>
    <t>Electro-com and Research Centre Pvt. Ltd.</t>
  </si>
  <si>
    <t>Shibani Hydropower Co. Pvt. Ltd.</t>
  </si>
  <si>
    <t>2068.4.16 2072.3.18 2073.02.17</t>
  </si>
  <si>
    <t>Joshi Hydropower Development Company Limited</t>
  </si>
  <si>
    <t>Ruru Hydropower Project (P) Ltd.</t>
  </si>
  <si>
    <t>Sikles Hydropower Pvt. Ltd.</t>
  </si>
  <si>
    <t>2071.04.01 2075.04.01</t>
  </si>
  <si>
    <t>Hira Ratna Hydropower P.ltd</t>
  </si>
  <si>
    <t>Api Power Company Pvt. Ltd.</t>
  </si>
  <si>
    <t>Naugadh gad Khola</t>
  </si>
  <si>
    <t xml:space="preserve"> 2071.04.01 2073.04.01 2074.01.30</t>
  </si>
  <si>
    <t>Shiva Shree Hydropower (P.) Ltd.</t>
  </si>
  <si>
    <t>2071.01.01</t>
  </si>
  <si>
    <t>Greenlife Energy Pvt. Ltd.</t>
  </si>
  <si>
    <t>Balephi Jalbidhyut Co. Ltd.</t>
  </si>
  <si>
    <t>Sinohydro-Sagarmatha Power Company (P) Ltd.</t>
  </si>
  <si>
    <t>Upper Marsyangdi "A"</t>
  </si>
  <si>
    <t>Himalayan Urja Bikas Co. Pvt. Ltd.</t>
  </si>
  <si>
    <t>2072.7.30  2075.3.32</t>
  </si>
  <si>
    <t>Mount Kailash Energy Pvt. Ltd.</t>
  </si>
  <si>
    <t>Green Ventures Pvt. Ltd.</t>
  </si>
  <si>
    <t>Robust Energy Ltd.</t>
  </si>
  <si>
    <t>Ingwa Hydro Power Pvt. Ltd</t>
  </si>
  <si>
    <t>Upper Ingwa khola</t>
  </si>
  <si>
    <t>2073.04.01</t>
  </si>
  <si>
    <t>2072.6.15 2074.3.31</t>
  </si>
  <si>
    <t>Upper Mailun</t>
  </si>
  <si>
    <t>2072.04.01</t>
  </si>
  <si>
    <t>Panchthar Power Company Pvt. Ltd.</t>
  </si>
  <si>
    <t>2071.06.24 2072.04.01 (for 2.9MW) 2074.01.10</t>
  </si>
  <si>
    <t>2072.04.15 2074.03.31</t>
  </si>
  <si>
    <t>Middle Bhotekoshi Jalbidhyut Company Ltd.</t>
  </si>
  <si>
    <t>Rasuwagadhi</t>
  </si>
  <si>
    <t>2074.03.01</t>
  </si>
  <si>
    <t>Water and Energy Nepal Pvt. Ltd.</t>
  </si>
  <si>
    <t>Sanjen Hydropower Company Limited</t>
  </si>
  <si>
    <t>2072.09.15 2075.10.01</t>
  </si>
  <si>
    <t>Gelun Hydropower Co.Pvt.Ltd</t>
  </si>
  <si>
    <t xml:space="preserve">Gelun </t>
  </si>
  <si>
    <t>Dronanchal Hydropower Co.Pvt.Ltd</t>
  </si>
  <si>
    <t>Mandakini Hydropower Limited</t>
  </si>
  <si>
    <t>Dibyaswari Hydropower Limited</t>
  </si>
  <si>
    <t>Sabha Khola</t>
  </si>
  <si>
    <t>Dariyal Small Hydropower Pvt.Ltd</t>
  </si>
  <si>
    <t>Sayapatri Hydropower Private Limited</t>
  </si>
  <si>
    <t>Chhyangdi Hydropower Limited</t>
  </si>
  <si>
    <t>2069.03.01</t>
  </si>
  <si>
    <t>Kutheli Bukhari Small Hydropower (P).Ltd</t>
  </si>
  <si>
    <t>Kathmandu Upatyaka Khanepani bewasthapan Board</t>
  </si>
  <si>
    <t>Balephi A</t>
  </si>
  <si>
    <t>Middle Modi</t>
  </si>
  <si>
    <t>2074.06.01</t>
  </si>
  <si>
    <t>Rara Hydropower Development Co. Pvt. Ltd.</t>
  </si>
  <si>
    <t>Lohore Khola Hydropower Co. Pvt. Ltd.</t>
  </si>
  <si>
    <t>Universal Power Company Ltd.</t>
  </si>
  <si>
    <t>2073.9.17 (For 8.26MW) 2076.04.03 (For 2.74MW)</t>
  </si>
  <si>
    <t>Makawanpur</t>
  </si>
  <si>
    <t>Bidhyabasini Hydropower Development Co. (P.) Ltd.</t>
  </si>
  <si>
    <t>Rudi Khola A</t>
  </si>
  <si>
    <t>2074.04.15</t>
  </si>
  <si>
    <t>Molung Hydropower Company Pvt. Ltd.</t>
  </si>
  <si>
    <t>Betrawoti Hydropower Company (P).Ltd</t>
  </si>
  <si>
    <t>2069.12.06</t>
  </si>
  <si>
    <t>Dovan Hydropower Company Pvt. Ltd.</t>
  </si>
  <si>
    <t>Ghalemdi Hydro Limited (Previously, Cemat Power Dev Company (P). Ltd.)</t>
  </si>
  <si>
    <t>Ghalemdi Khola</t>
  </si>
  <si>
    <t>Tallo Midim Jalbidhut Company Pvt. Ltd.</t>
  </si>
  <si>
    <t>Rairang Hydropower Development Company Ltd.</t>
  </si>
  <si>
    <t>Tangchhar Hydro Pvt. Ltd</t>
  </si>
  <si>
    <t>Tangchhar</t>
  </si>
  <si>
    <t>2071.08.01</t>
  </si>
  <si>
    <t>Manakamana Engineering Hydropower Pvt. Ltd.</t>
  </si>
  <si>
    <t>Essel-Clean Solu Hydropower Pvt. Ltd.</t>
  </si>
  <si>
    <t>2075.4.01 2076.8.30</t>
  </si>
  <si>
    <t>Consortium Power Developers Pvt. Ltd.</t>
  </si>
  <si>
    <t>Upper Solu Hydroelectric Company Pvt. Ltd</t>
  </si>
  <si>
    <t>Singati Hydro Energy Pvt. Ltd.</t>
  </si>
  <si>
    <t>Maya Khola Hydropower Co. Pvt. Ltd.</t>
  </si>
  <si>
    <t>Idi Hydropower Co. P. Ltd.</t>
  </si>
  <si>
    <t xml:space="preserve">Puwa Khola -1 </t>
  </si>
  <si>
    <t>Mountain Hydro Nepal Pvt. Ltd.</t>
  </si>
  <si>
    <t>Dordi Khola Jal Bidyut Company Ltd.</t>
  </si>
  <si>
    <t>Dordi-1 Khola</t>
  </si>
  <si>
    <t>2071.7.19</t>
  </si>
  <si>
    <t>Rasuwa Hydropower Pvt. Ltd</t>
  </si>
  <si>
    <t xml:space="preserve">Rasuwa </t>
  </si>
  <si>
    <t>Jeuligad Small Hydropower Project</t>
  </si>
  <si>
    <t>Peoples' Hydropower Company Pvt. Ltd.</t>
  </si>
  <si>
    <t>Super Dordi 'Kha'</t>
  </si>
  <si>
    <t>Likhu-2</t>
  </si>
  <si>
    <t>Likhu-1</t>
  </si>
  <si>
    <t>Likhu Khola A</t>
  </si>
  <si>
    <t>Dipsabha Hydropower Pvt. Ltd.</t>
  </si>
  <si>
    <t>Lower Chhote Khola</t>
  </si>
  <si>
    <t>United Modi Hydropwer Ltd.</t>
  </si>
  <si>
    <t>Syauri Bhumey Microhydro Project</t>
  </si>
  <si>
    <t>Syauri Bhumey</t>
  </si>
  <si>
    <t>TOTAL</t>
  </si>
  <si>
    <t>Khani Khola Hydropower Company Pvt. Ltd.</t>
  </si>
  <si>
    <t>Chirkhwa Hydropower Pvt. Ltd.</t>
  </si>
  <si>
    <t>Upper Chirkhwa</t>
  </si>
  <si>
    <t>2073.03.01</t>
  </si>
  <si>
    <t>Rapti Hydro and General Construction Pvt. Ltd.</t>
  </si>
  <si>
    <t>Rukumgad</t>
  </si>
  <si>
    <t>Rukum</t>
  </si>
  <si>
    <t>2073.03.07</t>
  </si>
  <si>
    <t>Panchakanya Mai Hydropower Ltd. (Previously Mai Valley and prior to that East Nepal)</t>
  </si>
  <si>
    <t>2073.03.09</t>
  </si>
  <si>
    <t>2073.03.12</t>
  </si>
  <si>
    <t>Sasha Engingeering Hydropower (P). Ltd</t>
  </si>
  <si>
    <t>Lamjung and Kaski</t>
  </si>
  <si>
    <t>2071.09.16 2077.06.30</t>
  </si>
  <si>
    <t>2072.06.03</t>
  </si>
  <si>
    <t>Energy Venture Pvt. Ltd.</t>
  </si>
  <si>
    <t>Upper Lapche</t>
  </si>
  <si>
    <t>2073.04.20</t>
  </si>
  <si>
    <t>2078.12.30</t>
  </si>
  <si>
    <t>Rawa Energy Development Pvt. Ltd.</t>
  </si>
  <si>
    <t>Upper Rawa</t>
  </si>
  <si>
    <t>2076.03.30</t>
  </si>
  <si>
    <t>2073.04.24</t>
  </si>
  <si>
    <t>2073.05.31</t>
  </si>
  <si>
    <t>2073.07.09</t>
  </si>
  <si>
    <t>2073.07.12</t>
  </si>
  <si>
    <t>Upper Naugad Gad</t>
  </si>
  <si>
    <t>Sindhujwala Hydropower Ltd.</t>
  </si>
  <si>
    <t>Samling Power Company Pvt. Ltd.</t>
  </si>
  <si>
    <t>Mai Beni</t>
  </si>
  <si>
    <t>Illam</t>
  </si>
  <si>
    <t>2077.03.30</t>
  </si>
  <si>
    <t>2078.08.02</t>
  </si>
  <si>
    <t>2073.07.24</t>
  </si>
  <si>
    <t>2073.07.26</t>
  </si>
  <si>
    <t>2069.09.16</t>
  </si>
  <si>
    <t>2074.10.1</t>
  </si>
  <si>
    <t>Terhathum Power Company Pvt. Ltd.</t>
  </si>
  <si>
    <t>Upper Khorunga</t>
  </si>
  <si>
    <t>2073.07.29</t>
  </si>
  <si>
    <t>Upper Nyasem</t>
  </si>
  <si>
    <t>2073.08.13</t>
  </si>
  <si>
    <t>2073.08.20</t>
  </si>
  <si>
    <t>Taksar-Pikhuwa Hydropower Pvt. Ltd.</t>
  </si>
  <si>
    <t>Taksar Pikhuwa</t>
  </si>
  <si>
    <t>2073.09.01</t>
  </si>
  <si>
    <t>2076.10.23</t>
  </si>
  <si>
    <t>Swet-Ganga Hydropower and Construction Ltd.</t>
  </si>
  <si>
    <t>Lower Likhu</t>
  </si>
  <si>
    <t>2073.09.14</t>
  </si>
  <si>
    <t>2078.08.15</t>
  </si>
  <si>
    <t>2073.09.03</t>
  </si>
  <si>
    <t>Tamor Sanima Energy Pvt. Ltd.</t>
  </si>
  <si>
    <t>Middle Tamor</t>
  </si>
  <si>
    <t>2073.09.26</t>
  </si>
  <si>
    <t>2078.05.28</t>
  </si>
  <si>
    <t>2074.04.01 2076.08.30</t>
  </si>
  <si>
    <t>2073.09.25</t>
  </si>
  <si>
    <t>Daram Khola Hydro Energy Ltd.</t>
  </si>
  <si>
    <t>Baglung and Gulmi</t>
  </si>
  <si>
    <t>2073.10.09</t>
  </si>
  <si>
    <t>2076.09.08</t>
  </si>
  <si>
    <t>IPPs' Hydro Power Projects</t>
  </si>
  <si>
    <t>Projects in Operation</t>
  </si>
  <si>
    <t>Nyadi Group (P.) Ltd.</t>
  </si>
  <si>
    <t>Eastern  Hydropower (P.) Ltd.</t>
  </si>
  <si>
    <t>2066.07.24</t>
  </si>
  <si>
    <t>2069.11.30</t>
  </si>
  <si>
    <t>2071.9.16</t>
  </si>
  <si>
    <t>2067.10.19</t>
  </si>
  <si>
    <t>2072.1.17</t>
  </si>
  <si>
    <t>2071.12.01</t>
  </si>
  <si>
    <t>2073.6.1</t>
  </si>
  <si>
    <t>2069.08.07</t>
  </si>
  <si>
    <t>2073.7.7</t>
  </si>
  <si>
    <t>2071.10.16</t>
  </si>
  <si>
    <t>2071.3.1</t>
  </si>
  <si>
    <t>Lamjung, Kaski</t>
  </si>
  <si>
    <t>2069.12.11</t>
  </si>
  <si>
    <t>2074.8.15</t>
  </si>
  <si>
    <t>2073.4.15</t>
  </si>
  <si>
    <t>2076.4.1</t>
  </si>
  <si>
    <t>2076.12.10</t>
  </si>
  <si>
    <t>2072.02.12</t>
  </si>
  <si>
    <t>2076.08.16</t>
  </si>
  <si>
    <t>Total Capacity (Including projects in operation and under construction)</t>
  </si>
  <si>
    <r>
      <t xml:space="preserve">Projects Under Construction </t>
    </r>
    <r>
      <rPr>
        <sz val="12"/>
        <rFont val="Calibri"/>
        <family val="2"/>
        <scheme val="minor"/>
      </rPr>
      <t>(without Financial Closure)</t>
    </r>
  </si>
  <si>
    <r>
      <t xml:space="preserve">Projects Under Construction </t>
    </r>
    <r>
      <rPr>
        <sz val="12"/>
        <rFont val="Calibri"/>
        <family val="2"/>
        <scheme val="minor"/>
      </rPr>
      <t>(with Financial Closure)</t>
    </r>
  </si>
  <si>
    <t xml:space="preserve"> 2071.4.1 2073.4.1</t>
  </si>
  <si>
    <t>2072.3.01 2073.3.31</t>
  </si>
  <si>
    <t>2073.6.28</t>
  </si>
  <si>
    <t>2073.4.1 (for 6.8MW), 2074.10.01 (for 2MW)</t>
  </si>
  <si>
    <t>2073.03.31</t>
  </si>
  <si>
    <t xml:space="preserve">2054.03.11 </t>
  </si>
  <si>
    <t xml:space="preserve">2058.03.29 </t>
  </si>
  <si>
    <t xml:space="preserve">2056.10.09 </t>
  </si>
  <si>
    <t xml:space="preserve">2058.07.28 </t>
  </si>
  <si>
    <t xml:space="preserve">2058.03.04 </t>
  </si>
  <si>
    <t xml:space="preserve">2058.12.14 </t>
  </si>
  <si>
    <t xml:space="preserve">2059.11.23 </t>
  </si>
  <si>
    <t xml:space="preserve">2061.04.29 </t>
  </si>
  <si>
    <t xml:space="preserve">2057.12.31 </t>
  </si>
  <si>
    <t xml:space="preserve">2062.10.28 </t>
  </si>
  <si>
    <t xml:space="preserve">2060.07.07 </t>
  </si>
  <si>
    <t xml:space="preserve">2064.07.21 </t>
  </si>
  <si>
    <t xml:space="preserve"> 2067.10.14</t>
  </si>
  <si>
    <t xml:space="preserve">2063.07.02 </t>
  </si>
  <si>
    <t xml:space="preserve">2065.10.23 </t>
  </si>
  <si>
    <t xml:space="preserve">2067.01.08 </t>
  </si>
  <si>
    <t xml:space="preserve">2061.12.15 </t>
  </si>
  <si>
    <t xml:space="preserve">2066.04.04 </t>
  </si>
  <si>
    <t xml:space="preserve">2068.12.23 </t>
  </si>
  <si>
    <t xml:space="preserve">2067.01.30 </t>
  </si>
  <si>
    <t xml:space="preserve">2061.12.19 </t>
  </si>
  <si>
    <t xml:space="preserve">2067.09.14 </t>
  </si>
  <si>
    <t xml:space="preserve">2066.05.21 </t>
  </si>
  <si>
    <t>2073.09.17</t>
  </si>
  <si>
    <t xml:space="preserve">2063.12.01 </t>
  </si>
  <si>
    <t xml:space="preserve">2065.11.06 </t>
  </si>
  <si>
    <t xml:space="preserve">2066.08.03 </t>
  </si>
  <si>
    <t xml:space="preserve">2067.03.25 </t>
  </si>
  <si>
    <t xml:space="preserve">2067.06.24 </t>
  </si>
  <si>
    <t xml:space="preserve">2067.10.11 </t>
  </si>
  <si>
    <t xml:space="preserve">2067.10.20 </t>
  </si>
  <si>
    <t xml:space="preserve">2068.05.30 </t>
  </si>
  <si>
    <t xml:space="preserve">2068.06.23 </t>
  </si>
  <si>
    <t xml:space="preserve">2068.08.19 </t>
  </si>
  <si>
    <t xml:space="preserve">2068.11.11 </t>
  </si>
  <si>
    <t xml:space="preserve">2068.11.17 </t>
  </si>
  <si>
    <t xml:space="preserve">2069.03.25 </t>
  </si>
  <si>
    <t xml:space="preserve">2069.08.28 </t>
  </si>
  <si>
    <t xml:space="preserve">2069.10.22 </t>
  </si>
  <si>
    <t xml:space="preserve">2069.10.28 </t>
  </si>
  <si>
    <t xml:space="preserve">2070.07.15 </t>
  </si>
  <si>
    <t xml:space="preserve">2070.07.27 </t>
  </si>
  <si>
    <t xml:space="preserve">2067.05.22 </t>
  </si>
  <si>
    <t xml:space="preserve">2067.09.08 </t>
  </si>
  <si>
    <t xml:space="preserve">2071.12.23 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</si>
</sst>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$-F800]dddd\,\ mmmm\ dd\,\ yyyy"/>
    <numFmt numFmtId="165" formatCode="dd/mm/yyyy;@"/>
  </numFmts>
  <fonts count="9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3" fillId="0" borderId="0"/>
    <xf numFmtId="43" fontId="4" fillId="0" borderId="0" applyFont="0" applyFill="0" applyBorder="0" applyAlignment="0" applyProtection="0"/>
  </cellStyleXfs>
  <cellXfs count="57">
    <xf numFmtId="0" fontId="0" fillId="0" borderId="0" xfId="0"/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3" fontId="5" fillId="2" borderId="1" xfId="2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5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5" fontId="1" fillId="0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Border="1"/>
    <xf numFmtId="0" fontId="7" fillId="0" borderId="3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4"/>
  <sheetViews>
    <sheetView tabSelected="1" workbookViewId="0">
      <selection activeCell="J11" sqref="J11"/>
    </sheetView>
  </sheetViews>
  <sheetFormatPr defaultRowHeight="15"/>
  <cols>
    <col min="1" max="1" width="4.7109375" style="24" customWidth="1"/>
    <col min="2" max="2" width="45.42578125" style="4" customWidth="1"/>
    <col min="3" max="3" width="20.140625" style="4" customWidth="1"/>
    <col min="4" max="4" width="17.42578125" style="4" customWidth="1"/>
    <col min="5" max="5" width="13.28515625" style="24" bestFit="1" customWidth="1"/>
    <col min="6" max="6" width="14" style="24" customWidth="1"/>
    <col min="7" max="7" width="12.85546875" style="24" customWidth="1"/>
    <col min="8" max="8" width="10.140625" bestFit="1" customWidth="1"/>
  </cols>
  <sheetData>
    <row r="1" spans="1:7" ht="21">
      <c r="A1" s="54" t="s">
        <v>286</v>
      </c>
      <c r="B1" s="54"/>
      <c r="C1" s="54"/>
      <c r="D1" s="54"/>
      <c r="E1" s="54"/>
      <c r="F1" s="54"/>
      <c r="G1" s="54"/>
    </row>
    <row r="2" spans="1:7" ht="21">
      <c r="A2" s="54" t="s">
        <v>287</v>
      </c>
      <c r="B2" s="54"/>
      <c r="C2" s="54"/>
      <c r="D2" s="54"/>
      <c r="E2" s="54"/>
      <c r="F2" s="54"/>
      <c r="G2" s="54"/>
    </row>
    <row r="3" spans="1:7" ht="21">
      <c r="A3" s="55" t="s">
        <v>791</v>
      </c>
      <c r="B3" s="55"/>
      <c r="C3" s="55"/>
      <c r="D3" s="55"/>
      <c r="E3" s="55"/>
      <c r="F3" s="55"/>
      <c r="G3" s="55"/>
    </row>
    <row r="4" spans="1:7" ht="6.75" customHeight="1">
      <c r="A4" s="25"/>
      <c r="B4" s="35"/>
      <c r="C4" s="35"/>
      <c r="D4" s="35"/>
      <c r="E4" s="25"/>
      <c r="F4" s="25"/>
      <c r="G4" s="25"/>
    </row>
    <row r="5" spans="1:7" ht="21">
      <c r="A5" s="56" t="s">
        <v>792</v>
      </c>
      <c r="B5" s="56"/>
      <c r="C5" s="56"/>
      <c r="D5" s="56"/>
      <c r="E5" s="56"/>
      <c r="F5" s="56"/>
      <c r="G5" s="56"/>
    </row>
    <row r="6" spans="1:7" ht="30">
      <c r="A6" s="19" t="s">
        <v>298</v>
      </c>
      <c r="B6" s="36" t="s">
        <v>1</v>
      </c>
      <c r="C6" s="36" t="s">
        <v>0</v>
      </c>
      <c r="D6" s="36" t="s">
        <v>2</v>
      </c>
      <c r="E6" s="19" t="s">
        <v>293</v>
      </c>
      <c r="F6" s="19" t="s">
        <v>580</v>
      </c>
      <c r="G6" s="19" t="s">
        <v>582</v>
      </c>
    </row>
    <row r="7" spans="1:7" s="4" customFormat="1">
      <c r="A7" s="2">
        <v>1</v>
      </c>
      <c r="B7" s="3" t="s">
        <v>4</v>
      </c>
      <c r="C7" s="3" t="s">
        <v>3</v>
      </c>
      <c r="D7" s="3" t="s">
        <v>5</v>
      </c>
      <c r="E7" s="14">
        <v>60000</v>
      </c>
      <c r="F7" s="1" t="s">
        <v>6</v>
      </c>
      <c r="G7" s="2" t="s">
        <v>607</v>
      </c>
    </row>
    <row r="8" spans="1:7" s="4" customFormat="1">
      <c r="A8" s="2">
        <v>2</v>
      </c>
      <c r="B8" s="3" t="s">
        <v>8</v>
      </c>
      <c r="C8" s="3" t="s">
        <v>7</v>
      </c>
      <c r="D8" s="3" t="s">
        <v>16</v>
      </c>
      <c r="E8" s="14">
        <v>45000</v>
      </c>
      <c r="F8" s="1" t="s">
        <v>10</v>
      </c>
      <c r="G8" s="2" t="s">
        <v>400</v>
      </c>
    </row>
    <row r="9" spans="1:7" s="4" customFormat="1">
      <c r="A9" s="2">
        <v>3</v>
      </c>
      <c r="B9" s="3" t="s">
        <v>12</v>
      </c>
      <c r="C9" s="3" t="s">
        <v>11</v>
      </c>
      <c r="D9" s="3" t="s">
        <v>13</v>
      </c>
      <c r="E9" s="14">
        <v>22100</v>
      </c>
      <c r="F9" s="1" t="s">
        <v>822</v>
      </c>
      <c r="G9" s="1" t="s">
        <v>402</v>
      </c>
    </row>
    <row r="10" spans="1:7" s="4" customFormat="1">
      <c r="A10" s="2">
        <v>4</v>
      </c>
      <c r="B10" s="3" t="s">
        <v>15</v>
      </c>
      <c r="C10" s="3" t="s">
        <v>14</v>
      </c>
      <c r="D10" s="3" t="s">
        <v>16</v>
      </c>
      <c r="E10" s="14">
        <v>7500</v>
      </c>
      <c r="F10" s="1" t="s">
        <v>17</v>
      </c>
      <c r="G10" s="2" t="s">
        <v>608</v>
      </c>
    </row>
    <row r="11" spans="1:7" s="4" customFormat="1">
      <c r="A11" s="2">
        <v>5</v>
      </c>
      <c r="B11" s="3" t="s">
        <v>19</v>
      </c>
      <c r="C11" s="3" t="s">
        <v>18</v>
      </c>
      <c r="D11" s="3" t="s">
        <v>20</v>
      </c>
      <c r="E11" s="14">
        <v>12000</v>
      </c>
      <c r="F11" s="1" t="s">
        <v>21</v>
      </c>
      <c r="G11" s="2">
        <v>1994</v>
      </c>
    </row>
    <row r="12" spans="1:7" s="4" customFormat="1">
      <c r="A12" s="2">
        <v>6</v>
      </c>
      <c r="B12" s="3" t="s">
        <v>19</v>
      </c>
      <c r="C12" s="3" t="s">
        <v>22</v>
      </c>
      <c r="D12" s="3" t="s">
        <v>23</v>
      </c>
      <c r="E12" s="14">
        <v>9400</v>
      </c>
      <c r="F12" s="1" t="s">
        <v>823</v>
      </c>
      <c r="G12" s="2" t="s">
        <v>391</v>
      </c>
    </row>
    <row r="13" spans="1:7" s="4" customFormat="1" ht="18" customHeight="1">
      <c r="A13" s="2">
        <v>7</v>
      </c>
      <c r="B13" s="3" t="s">
        <v>609</v>
      </c>
      <c r="C13" s="3" t="s">
        <v>24</v>
      </c>
      <c r="D13" s="3" t="s">
        <v>25</v>
      </c>
      <c r="E13" s="14">
        <v>183</v>
      </c>
      <c r="F13" s="1" t="s">
        <v>610</v>
      </c>
      <c r="G13" s="2" t="s">
        <v>401</v>
      </c>
    </row>
    <row r="14" spans="1:7" s="4" customFormat="1" ht="30">
      <c r="A14" s="2">
        <v>8</v>
      </c>
      <c r="B14" s="3" t="s">
        <v>611</v>
      </c>
      <c r="C14" s="3" t="s">
        <v>612</v>
      </c>
      <c r="D14" s="3" t="s">
        <v>63</v>
      </c>
      <c r="E14" s="14">
        <v>3000</v>
      </c>
      <c r="F14" s="1" t="s">
        <v>824</v>
      </c>
      <c r="G14" s="2" t="s">
        <v>613</v>
      </c>
    </row>
    <row r="15" spans="1:7" s="4" customFormat="1">
      <c r="A15" s="2">
        <v>9</v>
      </c>
      <c r="B15" s="3" t="s">
        <v>27</v>
      </c>
      <c r="C15" s="3" t="s">
        <v>26</v>
      </c>
      <c r="D15" s="3" t="s">
        <v>28</v>
      </c>
      <c r="E15" s="14">
        <v>500</v>
      </c>
      <c r="F15" s="1" t="s">
        <v>29</v>
      </c>
      <c r="G15" s="1" t="s">
        <v>403</v>
      </c>
    </row>
    <row r="16" spans="1:7" s="4" customFormat="1">
      <c r="A16" s="2">
        <v>10</v>
      </c>
      <c r="B16" s="3" t="s">
        <v>614</v>
      </c>
      <c r="C16" s="3" t="s">
        <v>615</v>
      </c>
      <c r="D16" s="3" t="s">
        <v>9</v>
      </c>
      <c r="E16" s="14">
        <v>2500</v>
      </c>
      <c r="F16" s="1" t="s">
        <v>825</v>
      </c>
      <c r="G16" s="2" t="s">
        <v>404</v>
      </c>
    </row>
    <row r="17" spans="1:7" s="4" customFormat="1">
      <c r="A17" s="2">
        <v>11</v>
      </c>
      <c r="B17" s="3" t="s">
        <v>31</v>
      </c>
      <c r="C17" s="3" t="s">
        <v>30</v>
      </c>
      <c r="D17" s="3" t="s">
        <v>9</v>
      </c>
      <c r="E17" s="14">
        <v>3000</v>
      </c>
      <c r="F17" s="1" t="s">
        <v>32</v>
      </c>
      <c r="G17" s="1" t="s">
        <v>405</v>
      </c>
    </row>
    <row r="18" spans="1:7" s="4" customFormat="1" ht="21" customHeight="1">
      <c r="A18" s="2">
        <v>12</v>
      </c>
      <c r="B18" s="3" t="s">
        <v>616</v>
      </c>
      <c r="C18" s="3" t="s">
        <v>33</v>
      </c>
      <c r="D18" s="3" t="s">
        <v>25</v>
      </c>
      <c r="E18" s="14">
        <v>4000</v>
      </c>
      <c r="F18" s="1" t="s">
        <v>826</v>
      </c>
      <c r="G18" s="2" t="s">
        <v>406</v>
      </c>
    </row>
    <row r="19" spans="1:7" s="4" customFormat="1" ht="30">
      <c r="A19" s="2">
        <v>13</v>
      </c>
      <c r="B19" s="3" t="s">
        <v>35</v>
      </c>
      <c r="C19" s="3" t="s">
        <v>34</v>
      </c>
      <c r="D19" s="3" t="s">
        <v>16</v>
      </c>
      <c r="E19" s="14">
        <v>4200</v>
      </c>
      <c r="F19" s="1" t="s">
        <v>827</v>
      </c>
      <c r="G19" s="7" t="s">
        <v>431</v>
      </c>
    </row>
    <row r="20" spans="1:7" s="4" customFormat="1">
      <c r="A20" s="2">
        <v>14</v>
      </c>
      <c r="B20" s="3" t="s">
        <v>37</v>
      </c>
      <c r="C20" s="3" t="s">
        <v>36</v>
      </c>
      <c r="D20" s="3" t="s">
        <v>28</v>
      </c>
      <c r="E20" s="14">
        <v>1650</v>
      </c>
      <c r="F20" s="1" t="s">
        <v>828</v>
      </c>
      <c r="G20" s="7" t="s">
        <v>408</v>
      </c>
    </row>
    <row r="21" spans="1:7" s="4" customFormat="1">
      <c r="A21" s="2">
        <v>15</v>
      </c>
      <c r="B21" s="3" t="s">
        <v>617</v>
      </c>
      <c r="C21" s="3" t="s">
        <v>618</v>
      </c>
      <c r="D21" s="3" t="s">
        <v>38</v>
      </c>
      <c r="E21" s="14">
        <v>750</v>
      </c>
      <c r="F21" s="1" t="s">
        <v>829</v>
      </c>
      <c r="G21" s="7" t="s">
        <v>407</v>
      </c>
    </row>
    <row r="22" spans="1:7" s="4" customFormat="1">
      <c r="A22" s="2">
        <v>16</v>
      </c>
      <c r="B22" s="3" t="s">
        <v>40</v>
      </c>
      <c r="C22" s="3" t="s">
        <v>39</v>
      </c>
      <c r="D22" s="3" t="s">
        <v>41</v>
      </c>
      <c r="E22" s="14">
        <v>250</v>
      </c>
      <c r="F22" s="1" t="s">
        <v>42</v>
      </c>
      <c r="G22" s="7" t="s">
        <v>409</v>
      </c>
    </row>
    <row r="23" spans="1:7" s="4" customFormat="1">
      <c r="A23" s="2">
        <v>17</v>
      </c>
      <c r="B23" s="3" t="s">
        <v>619</v>
      </c>
      <c r="C23" s="3" t="s">
        <v>43</v>
      </c>
      <c r="D23" s="3" t="s">
        <v>44</v>
      </c>
      <c r="E23" s="14">
        <v>995</v>
      </c>
      <c r="F23" s="1" t="s">
        <v>830</v>
      </c>
      <c r="G23" s="7" t="s">
        <v>410</v>
      </c>
    </row>
    <row r="24" spans="1:7" s="4" customFormat="1">
      <c r="A24" s="2">
        <v>18</v>
      </c>
      <c r="B24" s="3" t="s">
        <v>620</v>
      </c>
      <c r="C24" s="3" t="s">
        <v>621</v>
      </c>
      <c r="D24" s="3" t="s">
        <v>45</v>
      </c>
      <c r="E24" s="14">
        <v>996</v>
      </c>
      <c r="F24" s="1" t="s">
        <v>831</v>
      </c>
      <c r="G24" s="7" t="s">
        <v>415</v>
      </c>
    </row>
    <row r="25" spans="1:7" s="4" customFormat="1">
      <c r="A25" s="2">
        <v>19</v>
      </c>
      <c r="B25" s="3" t="s">
        <v>47</v>
      </c>
      <c r="C25" s="3" t="s">
        <v>46</v>
      </c>
      <c r="D25" s="3" t="s">
        <v>48</v>
      </c>
      <c r="E25" s="14">
        <v>979</v>
      </c>
      <c r="F25" s="1" t="s">
        <v>49</v>
      </c>
      <c r="G25" s="7" t="s">
        <v>417</v>
      </c>
    </row>
    <row r="26" spans="1:7" s="4" customFormat="1">
      <c r="A26" s="2">
        <v>20</v>
      </c>
      <c r="B26" s="3" t="s">
        <v>51</v>
      </c>
      <c r="C26" s="3" t="s">
        <v>50</v>
      </c>
      <c r="D26" s="3" t="s">
        <v>52</v>
      </c>
      <c r="E26" s="14">
        <v>2400</v>
      </c>
      <c r="F26" s="1" t="s">
        <v>53</v>
      </c>
      <c r="G26" s="7" t="s">
        <v>416</v>
      </c>
    </row>
    <row r="27" spans="1:7" s="4" customFormat="1">
      <c r="A27" s="2">
        <v>21</v>
      </c>
      <c r="B27" s="3" t="s">
        <v>55</v>
      </c>
      <c r="C27" s="3" t="s">
        <v>54</v>
      </c>
      <c r="D27" s="3" t="s">
        <v>16</v>
      </c>
      <c r="E27" s="14">
        <v>991</v>
      </c>
      <c r="F27" s="1" t="s">
        <v>56</v>
      </c>
      <c r="G27" s="7" t="s">
        <v>419</v>
      </c>
    </row>
    <row r="28" spans="1:7" s="4" customFormat="1">
      <c r="A28" s="2">
        <v>22</v>
      </c>
      <c r="B28" s="3" t="s">
        <v>58</v>
      </c>
      <c r="C28" s="3" t="s">
        <v>57</v>
      </c>
      <c r="D28" s="3" t="s">
        <v>48</v>
      </c>
      <c r="E28" s="14">
        <v>4800</v>
      </c>
      <c r="F28" s="1" t="s">
        <v>832</v>
      </c>
      <c r="G28" s="7" t="s">
        <v>412</v>
      </c>
    </row>
    <row r="29" spans="1:7" s="4" customFormat="1">
      <c r="A29" s="2">
        <v>23</v>
      </c>
      <c r="B29" s="3" t="s">
        <v>60</v>
      </c>
      <c r="C29" s="3" t="s">
        <v>59</v>
      </c>
      <c r="D29" s="3" t="s">
        <v>61</v>
      </c>
      <c r="E29" s="14">
        <v>4500</v>
      </c>
      <c r="F29" s="1" t="s">
        <v>62</v>
      </c>
      <c r="G29" s="2" t="s">
        <v>834</v>
      </c>
    </row>
    <row r="30" spans="1:7" s="4" customFormat="1">
      <c r="A30" s="2">
        <v>24</v>
      </c>
      <c r="B30" s="3" t="s">
        <v>622</v>
      </c>
      <c r="C30" s="3" t="s">
        <v>623</v>
      </c>
      <c r="D30" s="3" t="s">
        <v>63</v>
      </c>
      <c r="E30" s="14">
        <v>990</v>
      </c>
      <c r="F30" s="1" t="s">
        <v>833</v>
      </c>
      <c r="G30" s="7" t="s">
        <v>421</v>
      </c>
    </row>
    <row r="31" spans="1:7" s="4" customFormat="1">
      <c r="A31" s="2">
        <v>25</v>
      </c>
      <c r="B31" s="3" t="s">
        <v>65</v>
      </c>
      <c r="C31" s="3" t="s">
        <v>64</v>
      </c>
      <c r="D31" s="3" t="s">
        <v>63</v>
      </c>
      <c r="E31" s="14">
        <v>4455</v>
      </c>
      <c r="F31" s="1" t="s">
        <v>66</v>
      </c>
      <c r="G31" s="7" t="s">
        <v>413</v>
      </c>
    </row>
    <row r="32" spans="1:7" s="4" customFormat="1">
      <c r="A32" s="2">
        <v>26</v>
      </c>
      <c r="B32" s="3" t="s">
        <v>793</v>
      </c>
      <c r="C32" s="3" t="s">
        <v>67</v>
      </c>
      <c r="D32" s="3" t="s">
        <v>25</v>
      </c>
      <c r="E32" s="14">
        <v>4950</v>
      </c>
      <c r="F32" s="1" t="s">
        <v>68</v>
      </c>
      <c r="G32" s="7" t="s">
        <v>420</v>
      </c>
    </row>
    <row r="33" spans="1:7" s="4" customFormat="1">
      <c r="A33" s="2">
        <v>27</v>
      </c>
      <c r="B33" s="3" t="s">
        <v>69</v>
      </c>
      <c r="C33" s="3" t="s">
        <v>624</v>
      </c>
      <c r="D33" s="3" t="s">
        <v>45</v>
      </c>
      <c r="E33" s="14">
        <v>10000</v>
      </c>
      <c r="F33" s="1" t="s">
        <v>70</v>
      </c>
      <c r="G33" s="7" t="s">
        <v>337</v>
      </c>
    </row>
    <row r="34" spans="1:7" s="4" customFormat="1" ht="30">
      <c r="A34" s="2">
        <v>28</v>
      </c>
      <c r="B34" s="3" t="s">
        <v>72</v>
      </c>
      <c r="C34" s="3" t="s">
        <v>71</v>
      </c>
      <c r="D34" s="3" t="s">
        <v>48</v>
      </c>
      <c r="E34" s="14">
        <v>4410</v>
      </c>
      <c r="F34" s="1" t="s">
        <v>73</v>
      </c>
      <c r="G34" s="7" t="s">
        <v>425</v>
      </c>
    </row>
    <row r="35" spans="1:7" s="4" customFormat="1">
      <c r="A35" s="2">
        <v>29</v>
      </c>
      <c r="B35" s="3" t="s">
        <v>75</v>
      </c>
      <c r="C35" s="3" t="s">
        <v>74</v>
      </c>
      <c r="D35" s="3" t="s">
        <v>5</v>
      </c>
      <c r="E35" s="14">
        <v>9658</v>
      </c>
      <c r="F35" s="1" t="s">
        <v>70</v>
      </c>
      <c r="G35" s="7" t="s">
        <v>423</v>
      </c>
    </row>
    <row r="36" spans="1:7" s="4" customFormat="1">
      <c r="A36" s="2">
        <v>30</v>
      </c>
      <c r="B36" s="3" t="s">
        <v>77</v>
      </c>
      <c r="C36" s="3" t="s">
        <v>76</v>
      </c>
      <c r="D36" s="3" t="s">
        <v>28</v>
      </c>
      <c r="E36" s="14">
        <v>8400</v>
      </c>
      <c r="F36" s="1" t="s">
        <v>78</v>
      </c>
      <c r="G36" s="7" t="s">
        <v>424</v>
      </c>
    </row>
    <row r="37" spans="1:7" s="4" customFormat="1">
      <c r="A37" s="2">
        <v>31</v>
      </c>
      <c r="B37" s="3" t="s">
        <v>80</v>
      </c>
      <c r="C37" s="3" t="s">
        <v>79</v>
      </c>
      <c r="D37" s="3" t="s">
        <v>16</v>
      </c>
      <c r="E37" s="14">
        <v>1800</v>
      </c>
      <c r="F37" s="1" t="s">
        <v>81</v>
      </c>
      <c r="G37" s="7" t="s">
        <v>427</v>
      </c>
    </row>
    <row r="38" spans="1:7" s="4" customFormat="1" ht="30">
      <c r="A38" s="2">
        <v>32</v>
      </c>
      <c r="B38" s="3" t="s">
        <v>83</v>
      </c>
      <c r="C38" s="3" t="s">
        <v>82</v>
      </c>
      <c r="D38" s="3" t="s">
        <v>16</v>
      </c>
      <c r="E38" s="14">
        <v>3000</v>
      </c>
      <c r="F38" s="1" t="s">
        <v>84</v>
      </c>
      <c r="G38" s="7" t="s">
        <v>422</v>
      </c>
    </row>
    <row r="39" spans="1:7" s="4" customFormat="1">
      <c r="A39" s="2">
        <v>33</v>
      </c>
      <c r="B39" s="3" t="s">
        <v>445</v>
      </c>
      <c r="C39" s="3" t="s">
        <v>85</v>
      </c>
      <c r="D39" s="3" t="s">
        <v>86</v>
      </c>
      <c r="E39" s="14">
        <v>3520</v>
      </c>
      <c r="F39" s="1" t="s">
        <v>373</v>
      </c>
      <c r="G39" s="2" t="s">
        <v>428</v>
      </c>
    </row>
    <row r="40" spans="1:7" s="4" customFormat="1">
      <c r="A40" s="2">
        <v>34</v>
      </c>
      <c r="B40" s="3" t="s">
        <v>626</v>
      </c>
      <c r="C40" s="3" t="s">
        <v>87</v>
      </c>
      <c r="D40" s="3" t="s">
        <v>16</v>
      </c>
      <c r="E40" s="14">
        <v>1800</v>
      </c>
      <c r="F40" s="1" t="s">
        <v>835</v>
      </c>
      <c r="G40" s="7" t="s">
        <v>418</v>
      </c>
    </row>
    <row r="41" spans="1:7" s="4" customFormat="1">
      <c r="A41" s="2">
        <v>35</v>
      </c>
      <c r="B41" s="3" t="s">
        <v>106</v>
      </c>
      <c r="C41" s="3" t="s">
        <v>627</v>
      </c>
      <c r="D41" s="3" t="s">
        <v>5</v>
      </c>
      <c r="E41" s="14">
        <v>2200</v>
      </c>
      <c r="F41" s="1" t="s">
        <v>836</v>
      </c>
      <c r="G41" s="7" t="s">
        <v>399</v>
      </c>
    </row>
    <row r="42" spans="1:7" s="4" customFormat="1">
      <c r="A42" s="2">
        <v>36</v>
      </c>
      <c r="B42" s="3" t="s">
        <v>628</v>
      </c>
      <c r="C42" s="3" t="s">
        <v>59</v>
      </c>
      <c r="D42" s="3" t="s">
        <v>61</v>
      </c>
      <c r="E42" s="14">
        <v>22000</v>
      </c>
      <c r="F42" s="1" t="s">
        <v>837</v>
      </c>
      <c r="G42" s="6" t="s">
        <v>387</v>
      </c>
    </row>
    <row r="43" spans="1:7" s="4" customFormat="1">
      <c r="A43" s="2">
        <v>37</v>
      </c>
      <c r="B43" s="3" t="s">
        <v>111</v>
      </c>
      <c r="C43" s="3" t="s">
        <v>110</v>
      </c>
      <c r="D43" s="3" t="s">
        <v>28</v>
      </c>
      <c r="E43" s="14">
        <v>518</v>
      </c>
      <c r="F43" s="1" t="s">
        <v>310</v>
      </c>
      <c r="G43" s="2" t="s">
        <v>105</v>
      </c>
    </row>
    <row r="44" spans="1:7" s="4" customFormat="1" ht="29.25" customHeight="1">
      <c r="A44" s="2">
        <v>38</v>
      </c>
      <c r="B44" s="3" t="s">
        <v>89</v>
      </c>
      <c r="C44" s="3" t="s">
        <v>88</v>
      </c>
      <c r="D44" s="3" t="s">
        <v>13</v>
      </c>
      <c r="E44" s="14">
        <v>5000</v>
      </c>
      <c r="F44" s="1" t="s">
        <v>90</v>
      </c>
      <c r="G44" s="7" t="s">
        <v>411</v>
      </c>
    </row>
    <row r="45" spans="1:7" s="4" customFormat="1">
      <c r="A45" s="2">
        <v>39</v>
      </c>
      <c r="B45" s="3" t="s">
        <v>92</v>
      </c>
      <c r="C45" s="3" t="s">
        <v>91</v>
      </c>
      <c r="D45" s="3" t="s">
        <v>93</v>
      </c>
      <c r="E45" s="14">
        <v>5000</v>
      </c>
      <c r="F45" s="1" t="s">
        <v>838</v>
      </c>
      <c r="G45" s="7" t="s">
        <v>414</v>
      </c>
    </row>
    <row r="46" spans="1:7" s="4" customFormat="1" ht="30">
      <c r="A46" s="2">
        <v>40</v>
      </c>
      <c r="B46" s="3" t="s">
        <v>634</v>
      </c>
      <c r="C46" s="3" t="s">
        <v>128</v>
      </c>
      <c r="D46" s="3" t="s">
        <v>129</v>
      </c>
      <c r="E46" s="14">
        <v>3000</v>
      </c>
      <c r="F46" s="1" t="s">
        <v>365</v>
      </c>
      <c r="G46" s="6" t="s">
        <v>388</v>
      </c>
    </row>
    <row r="47" spans="1:7" s="4" customFormat="1">
      <c r="A47" s="2">
        <v>41</v>
      </c>
      <c r="B47" s="3" t="s">
        <v>635</v>
      </c>
      <c r="C47" s="3" t="s">
        <v>136</v>
      </c>
      <c r="D47" s="3" t="s">
        <v>52</v>
      </c>
      <c r="E47" s="14">
        <v>5000</v>
      </c>
      <c r="F47" s="1" t="s">
        <v>839</v>
      </c>
      <c r="G47" s="6" t="s">
        <v>392</v>
      </c>
    </row>
    <row r="48" spans="1:7" s="4" customFormat="1">
      <c r="A48" s="2">
        <v>42</v>
      </c>
      <c r="B48" s="3" t="s">
        <v>95</v>
      </c>
      <c r="C48" s="3" t="s">
        <v>94</v>
      </c>
      <c r="D48" s="3" t="s">
        <v>25</v>
      </c>
      <c r="E48" s="14">
        <v>4400</v>
      </c>
      <c r="F48" s="1" t="s">
        <v>96</v>
      </c>
      <c r="G48" s="2" t="s">
        <v>426</v>
      </c>
    </row>
    <row r="49" spans="1:7" s="4" customFormat="1" ht="21" customHeight="1">
      <c r="A49" s="2">
        <v>43</v>
      </c>
      <c r="B49" s="3" t="s">
        <v>639</v>
      </c>
      <c r="C49" s="3" t="s">
        <v>640</v>
      </c>
      <c r="D49" s="3" t="s">
        <v>517</v>
      </c>
      <c r="E49" s="14">
        <v>8500</v>
      </c>
      <c r="F49" s="1" t="s">
        <v>341</v>
      </c>
      <c r="G49" s="2" t="s">
        <v>450</v>
      </c>
    </row>
    <row r="50" spans="1:7" s="4" customFormat="1">
      <c r="A50" s="2">
        <v>44</v>
      </c>
      <c r="B50" s="3" t="s">
        <v>98</v>
      </c>
      <c r="C50" s="3" t="s">
        <v>97</v>
      </c>
      <c r="D50" s="3" t="s">
        <v>99</v>
      </c>
      <c r="E50" s="14">
        <f>600+393</f>
        <v>993</v>
      </c>
      <c r="F50" s="1" t="s">
        <v>100</v>
      </c>
      <c r="G50" s="7" t="s">
        <v>429</v>
      </c>
    </row>
    <row r="51" spans="1:7" s="4" customFormat="1">
      <c r="A51" s="2">
        <v>45</v>
      </c>
      <c r="B51" s="3" t="s">
        <v>676</v>
      </c>
      <c r="C51" s="3" t="s">
        <v>188</v>
      </c>
      <c r="D51" s="3" t="s">
        <v>25</v>
      </c>
      <c r="E51" s="14">
        <v>2000</v>
      </c>
      <c r="F51" s="1" t="s">
        <v>840</v>
      </c>
      <c r="G51" s="2" t="s">
        <v>568</v>
      </c>
    </row>
    <row r="52" spans="1:7" s="4" customFormat="1">
      <c r="A52" s="2">
        <v>46</v>
      </c>
      <c r="B52" s="3" t="s">
        <v>678</v>
      </c>
      <c r="C52" s="3" t="s">
        <v>202</v>
      </c>
      <c r="D52" s="3" t="s">
        <v>86</v>
      </c>
      <c r="E52" s="14">
        <v>998</v>
      </c>
      <c r="F52" s="16" t="s">
        <v>350</v>
      </c>
      <c r="G52" s="12" t="s">
        <v>743</v>
      </c>
    </row>
    <row r="53" spans="1:7" s="4" customFormat="1" ht="30">
      <c r="A53" s="2">
        <v>47</v>
      </c>
      <c r="B53" s="3" t="s">
        <v>679</v>
      </c>
      <c r="C53" s="3" t="s">
        <v>101</v>
      </c>
      <c r="D53" s="3" t="s">
        <v>200</v>
      </c>
      <c r="E53" s="14">
        <v>680.4</v>
      </c>
      <c r="F53" s="1" t="s">
        <v>102</v>
      </c>
      <c r="G53" s="2" t="s">
        <v>430</v>
      </c>
    </row>
    <row r="54" spans="1:7" s="4" customFormat="1">
      <c r="A54" s="2">
        <v>48</v>
      </c>
      <c r="B54" s="3" t="s">
        <v>234</v>
      </c>
      <c r="C54" s="3" t="s">
        <v>233</v>
      </c>
      <c r="D54" s="3" t="s">
        <v>61</v>
      </c>
      <c r="E54" s="14">
        <v>7000</v>
      </c>
      <c r="F54" s="1" t="s">
        <v>330</v>
      </c>
      <c r="G54" s="2" t="s">
        <v>549</v>
      </c>
    </row>
    <row r="55" spans="1:7" s="4" customFormat="1" ht="30">
      <c r="A55" s="2">
        <v>49</v>
      </c>
      <c r="B55" s="45" t="s">
        <v>737</v>
      </c>
      <c r="C55" s="45" t="s">
        <v>113</v>
      </c>
      <c r="D55" s="45" t="s">
        <v>61</v>
      </c>
      <c r="E55" s="2">
        <v>9980</v>
      </c>
      <c r="F55" s="1" t="s">
        <v>842</v>
      </c>
      <c r="G55" s="2" t="s">
        <v>738</v>
      </c>
    </row>
    <row r="56" spans="1:7" s="4" customFormat="1">
      <c r="A56" s="2">
        <v>50</v>
      </c>
      <c r="B56" s="3" t="s">
        <v>675</v>
      </c>
      <c r="C56" s="3" t="s">
        <v>185</v>
      </c>
      <c r="D56" s="42" t="s">
        <v>143</v>
      </c>
      <c r="E56" s="2">
        <v>2500</v>
      </c>
      <c r="F56" s="1" t="s">
        <v>312</v>
      </c>
      <c r="G56" s="2" t="s">
        <v>739</v>
      </c>
    </row>
    <row r="57" spans="1:7" s="4" customFormat="1">
      <c r="A57" s="2">
        <v>51</v>
      </c>
      <c r="B57" s="3" t="s">
        <v>631</v>
      </c>
      <c r="C57" s="3" t="s">
        <v>112</v>
      </c>
      <c r="D57" s="3" t="s">
        <v>16</v>
      </c>
      <c r="E57" s="2">
        <v>2000</v>
      </c>
      <c r="F57" s="12" t="s">
        <v>841</v>
      </c>
      <c r="G57" s="18" t="s">
        <v>752</v>
      </c>
    </row>
    <row r="58" spans="1:7" s="4" customFormat="1">
      <c r="A58" s="2">
        <v>52</v>
      </c>
      <c r="B58" s="3" t="s">
        <v>729</v>
      </c>
      <c r="C58" s="3" t="s">
        <v>199</v>
      </c>
      <c r="D58" s="3" t="s">
        <v>200</v>
      </c>
      <c r="E58" s="2">
        <v>4360</v>
      </c>
      <c r="F58" s="12" t="s">
        <v>322</v>
      </c>
      <c r="G58" s="18" t="s">
        <v>753</v>
      </c>
    </row>
    <row r="59" spans="1:7" s="4" customFormat="1" ht="30">
      <c r="A59" s="2">
        <v>53</v>
      </c>
      <c r="B59" s="3" t="s">
        <v>646</v>
      </c>
      <c r="C59" s="3" t="s">
        <v>647</v>
      </c>
      <c r="D59" s="3" t="s">
        <v>25</v>
      </c>
      <c r="E59" s="2">
        <v>50000</v>
      </c>
      <c r="F59" s="12" t="s">
        <v>843</v>
      </c>
      <c r="G59" s="12" t="s">
        <v>845</v>
      </c>
    </row>
    <row r="60" spans="1:7">
      <c r="A60" s="2">
        <v>54</v>
      </c>
      <c r="B60" s="3" t="s">
        <v>161</v>
      </c>
      <c r="C60" s="3" t="s">
        <v>160</v>
      </c>
      <c r="D60" s="3" t="s">
        <v>99</v>
      </c>
      <c r="E60" s="2">
        <v>6000</v>
      </c>
      <c r="F60" s="12" t="s">
        <v>313</v>
      </c>
      <c r="G60" s="12" t="s">
        <v>770</v>
      </c>
    </row>
    <row r="61" spans="1:7">
      <c r="A61" s="2">
        <v>55</v>
      </c>
      <c r="B61" s="3" t="s">
        <v>729</v>
      </c>
      <c r="C61" s="3" t="s">
        <v>201</v>
      </c>
      <c r="D61" s="3" t="s">
        <v>200</v>
      </c>
      <c r="E61" s="2">
        <v>2000</v>
      </c>
      <c r="F61" s="12" t="s">
        <v>322</v>
      </c>
      <c r="G61" s="12" t="s">
        <v>771</v>
      </c>
    </row>
    <row r="62" spans="1:7" s="4" customFormat="1">
      <c r="A62" s="2">
        <v>56</v>
      </c>
      <c r="B62" s="3" t="s">
        <v>216</v>
      </c>
      <c r="C62" s="3" t="s">
        <v>215</v>
      </c>
      <c r="D62" s="3" t="s">
        <v>217</v>
      </c>
      <c r="E62" s="2">
        <v>996</v>
      </c>
      <c r="F62" s="12" t="s">
        <v>337</v>
      </c>
      <c r="G62" s="12" t="s">
        <v>780</v>
      </c>
    </row>
    <row r="63" spans="1:7">
      <c r="A63" s="2">
        <v>57</v>
      </c>
      <c r="B63" s="3" t="s">
        <v>132</v>
      </c>
      <c r="C63" s="3" t="s">
        <v>131</v>
      </c>
      <c r="D63" s="3" t="s">
        <v>48</v>
      </c>
      <c r="E63" s="2">
        <v>25000</v>
      </c>
      <c r="F63" s="12" t="s">
        <v>844</v>
      </c>
      <c r="G63" s="12" t="s">
        <v>786</v>
      </c>
    </row>
    <row r="64" spans="1:7">
      <c r="A64" s="44"/>
      <c r="B64" s="43"/>
      <c r="C64" s="43"/>
      <c r="D64" s="38" t="s">
        <v>728</v>
      </c>
      <c r="E64" s="8">
        <f>SUM(E7:E63)</f>
        <v>414802.4</v>
      </c>
      <c r="F64" s="15"/>
      <c r="G64" s="15"/>
    </row>
    <row r="65" spans="1:7">
      <c r="A65" s="10"/>
      <c r="B65" s="5"/>
      <c r="C65" s="5"/>
      <c r="D65" s="5"/>
      <c r="E65" s="10"/>
      <c r="F65" s="10"/>
      <c r="G65" s="10"/>
    </row>
    <row r="66" spans="1:7" ht="21">
      <c r="A66" s="49" t="s">
        <v>816</v>
      </c>
      <c r="B66" s="49"/>
      <c r="C66" s="49"/>
      <c r="D66" s="49"/>
      <c r="E66" s="49"/>
      <c r="F66" s="49"/>
      <c r="G66" s="49"/>
    </row>
    <row r="67" spans="1:7" ht="30">
      <c r="A67" s="19" t="s">
        <v>298</v>
      </c>
      <c r="B67" s="36" t="s">
        <v>440</v>
      </c>
      <c r="C67" s="36" t="s">
        <v>0</v>
      </c>
      <c r="D67" s="37" t="s">
        <v>2</v>
      </c>
      <c r="E67" s="20" t="s">
        <v>293</v>
      </c>
      <c r="F67" s="20" t="s">
        <v>580</v>
      </c>
      <c r="G67" s="20" t="s">
        <v>581</v>
      </c>
    </row>
    <row r="68" spans="1:7" s="11" customFormat="1">
      <c r="A68" s="22">
        <v>1</v>
      </c>
      <c r="B68" s="23" t="s">
        <v>625</v>
      </c>
      <c r="C68" s="23" t="s">
        <v>103</v>
      </c>
      <c r="D68" s="28" t="s">
        <v>9</v>
      </c>
      <c r="E68" s="22">
        <v>4500</v>
      </c>
      <c r="F68" s="1" t="s">
        <v>573</v>
      </c>
      <c r="G68" s="2" t="s">
        <v>104</v>
      </c>
    </row>
    <row r="69" spans="1:7" s="11" customFormat="1">
      <c r="A69" s="22">
        <v>2</v>
      </c>
      <c r="B69" s="23" t="s">
        <v>794</v>
      </c>
      <c r="C69" s="23" t="s">
        <v>107</v>
      </c>
      <c r="D69" s="28" t="s">
        <v>108</v>
      </c>
      <c r="E69" s="22">
        <v>5000</v>
      </c>
      <c r="F69" s="1" t="s">
        <v>795</v>
      </c>
      <c r="G69" s="2" t="s">
        <v>796</v>
      </c>
    </row>
    <row r="70" spans="1:7" s="11" customFormat="1" ht="60">
      <c r="A70" s="22">
        <v>3</v>
      </c>
      <c r="B70" s="23" t="s">
        <v>629</v>
      </c>
      <c r="C70" s="23" t="s">
        <v>630</v>
      </c>
      <c r="D70" s="28" t="s">
        <v>5</v>
      </c>
      <c r="E70" s="22">
        <v>456000</v>
      </c>
      <c r="F70" s="1" t="s">
        <v>364</v>
      </c>
      <c r="G70" s="2" t="s">
        <v>109</v>
      </c>
    </row>
    <row r="71" spans="1:7" s="11" customFormat="1">
      <c r="A71" s="22">
        <v>4</v>
      </c>
      <c r="B71" s="23" t="s">
        <v>632</v>
      </c>
      <c r="C71" s="23" t="s">
        <v>118</v>
      </c>
      <c r="D71" s="28" t="s">
        <v>119</v>
      </c>
      <c r="E71" s="22">
        <v>4950</v>
      </c>
      <c r="F71" s="1" t="s">
        <v>846</v>
      </c>
      <c r="G71" s="2" t="s">
        <v>120</v>
      </c>
    </row>
    <row r="72" spans="1:7" s="11" customFormat="1">
      <c r="A72" s="22">
        <v>5</v>
      </c>
      <c r="B72" s="23" t="s">
        <v>122</v>
      </c>
      <c r="C72" s="23" t="s">
        <v>121</v>
      </c>
      <c r="D72" s="28" t="s">
        <v>38</v>
      </c>
      <c r="E72" s="22">
        <v>990</v>
      </c>
      <c r="F72" s="1" t="s">
        <v>356</v>
      </c>
      <c r="G72" s="1" t="s">
        <v>123</v>
      </c>
    </row>
    <row r="73" spans="1:7" s="11" customFormat="1" ht="45">
      <c r="A73" s="22">
        <v>6</v>
      </c>
      <c r="B73" s="23" t="s">
        <v>126</v>
      </c>
      <c r="C73" s="23" t="s">
        <v>125</v>
      </c>
      <c r="D73" s="28" t="s">
        <v>127</v>
      </c>
      <c r="E73" s="22">
        <f>990+1840</f>
        <v>2830</v>
      </c>
      <c r="F73" s="1" t="s">
        <v>847</v>
      </c>
      <c r="G73" s="2" t="s">
        <v>633</v>
      </c>
    </row>
    <row r="74" spans="1:7">
      <c r="A74" s="22">
        <v>7</v>
      </c>
      <c r="B74" s="3" t="s">
        <v>183</v>
      </c>
      <c r="C74" s="3" t="s">
        <v>182</v>
      </c>
      <c r="D74" s="3" t="s">
        <v>93</v>
      </c>
      <c r="E74" s="22">
        <v>11000</v>
      </c>
      <c r="F74" s="12" t="s">
        <v>366</v>
      </c>
      <c r="G74" s="26" t="s">
        <v>184</v>
      </c>
    </row>
    <row r="75" spans="1:7" s="11" customFormat="1">
      <c r="A75" s="22">
        <v>8</v>
      </c>
      <c r="B75" s="23" t="s">
        <v>398</v>
      </c>
      <c r="C75" s="23" t="s">
        <v>186</v>
      </c>
      <c r="D75" s="28" t="s">
        <v>61</v>
      </c>
      <c r="E75" s="22">
        <v>5100</v>
      </c>
      <c r="F75" s="1" t="s">
        <v>311</v>
      </c>
      <c r="G75" s="1" t="s">
        <v>187</v>
      </c>
    </row>
    <row r="76" spans="1:7" s="11" customFormat="1">
      <c r="A76" s="22">
        <v>9</v>
      </c>
      <c r="B76" s="23" t="s">
        <v>135</v>
      </c>
      <c r="C76" s="23" t="s">
        <v>134</v>
      </c>
      <c r="D76" s="28" t="s">
        <v>48</v>
      </c>
      <c r="E76" s="22">
        <v>11800</v>
      </c>
      <c r="F76" s="1" t="s">
        <v>339</v>
      </c>
      <c r="G76" s="1" t="s">
        <v>133</v>
      </c>
    </row>
    <row r="77" spans="1:7" s="11" customFormat="1" ht="30">
      <c r="A77" s="22">
        <v>10</v>
      </c>
      <c r="B77" s="23" t="s">
        <v>636</v>
      </c>
      <c r="C77" s="23" t="s">
        <v>137</v>
      </c>
      <c r="D77" s="28" t="s">
        <v>48</v>
      </c>
      <c r="E77" s="41">
        <v>13000</v>
      </c>
      <c r="F77" s="1" t="s">
        <v>848</v>
      </c>
      <c r="G77" s="1" t="s">
        <v>637</v>
      </c>
    </row>
    <row r="78" spans="1:7" s="11" customFormat="1">
      <c r="A78" s="22">
        <v>11</v>
      </c>
      <c r="B78" s="23" t="s">
        <v>139</v>
      </c>
      <c r="C78" s="23" t="s">
        <v>138</v>
      </c>
      <c r="D78" s="28" t="s">
        <v>52</v>
      </c>
      <c r="E78" s="22">
        <v>1750</v>
      </c>
      <c r="F78" s="1" t="s">
        <v>319</v>
      </c>
      <c r="G78" s="1" t="s">
        <v>140</v>
      </c>
    </row>
    <row r="79" spans="1:7" s="11" customFormat="1">
      <c r="A79" s="22">
        <v>12</v>
      </c>
      <c r="B79" s="23" t="s">
        <v>142</v>
      </c>
      <c r="C79" s="23" t="s">
        <v>141</v>
      </c>
      <c r="D79" s="28" t="s">
        <v>143</v>
      </c>
      <c r="E79" s="22">
        <v>1500</v>
      </c>
      <c r="F79" s="1" t="s">
        <v>355</v>
      </c>
      <c r="G79" s="2" t="s">
        <v>144</v>
      </c>
    </row>
    <row r="80" spans="1:7" s="11" customFormat="1" ht="30">
      <c r="A80" s="22">
        <v>13</v>
      </c>
      <c r="B80" s="23" t="s">
        <v>638</v>
      </c>
      <c r="C80" s="23" t="s">
        <v>145</v>
      </c>
      <c r="D80" s="28" t="s">
        <v>93</v>
      </c>
      <c r="E80" s="22">
        <v>5000</v>
      </c>
      <c r="F80" s="1" t="s">
        <v>351</v>
      </c>
      <c r="G80" s="1" t="s">
        <v>817</v>
      </c>
    </row>
    <row r="81" spans="1:7" s="11" customFormat="1" ht="45">
      <c r="A81" s="22">
        <v>14</v>
      </c>
      <c r="B81" s="23" t="s">
        <v>147</v>
      </c>
      <c r="C81" s="23" t="s">
        <v>146</v>
      </c>
      <c r="D81" s="28" t="s">
        <v>13</v>
      </c>
      <c r="E81" s="22">
        <v>6420</v>
      </c>
      <c r="F81" s="1" t="s">
        <v>849</v>
      </c>
      <c r="G81" s="1" t="s">
        <v>641</v>
      </c>
    </row>
    <row r="82" spans="1:7" s="11" customFormat="1">
      <c r="A82" s="22">
        <v>15</v>
      </c>
      <c r="B82" s="23" t="s">
        <v>389</v>
      </c>
      <c r="C82" s="23" t="s">
        <v>148</v>
      </c>
      <c r="D82" s="28" t="s">
        <v>149</v>
      </c>
      <c r="E82" s="22">
        <v>955</v>
      </c>
      <c r="F82" s="1" t="s">
        <v>390</v>
      </c>
      <c r="G82" s="2" t="s">
        <v>150</v>
      </c>
    </row>
    <row r="83" spans="1:7" s="11" customFormat="1" ht="30">
      <c r="A83" s="22">
        <v>16</v>
      </c>
      <c r="B83" s="23" t="s">
        <v>644</v>
      </c>
      <c r="C83" s="23" t="s">
        <v>152</v>
      </c>
      <c r="D83" s="46" t="s">
        <v>86</v>
      </c>
      <c r="E83" s="22">
        <v>25000</v>
      </c>
      <c r="F83" s="1" t="s">
        <v>850</v>
      </c>
      <c r="G83" s="2" t="s">
        <v>818</v>
      </c>
    </row>
    <row r="84" spans="1:7" s="11" customFormat="1" ht="30">
      <c r="A84" s="22">
        <v>17</v>
      </c>
      <c r="B84" s="23" t="s">
        <v>648</v>
      </c>
      <c r="C84" s="23" t="s">
        <v>153</v>
      </c>
      <c r="D84" s="46" t="s">
        <v>127</v>
      </c>
      <c r="E84" s="22">
        <v>12000</v>
      </c>
      <c r="F84" s="1" t="s">
        <v>362</v>
      </c>
      <c r="G84" s="2" t="s">
        <v>649</v>
      </c>
    </row>
    <row r="85" spans="1:7" s="11" customFormat="1">
      <c r="A85" s="22">
        <v>18</v>
      </c>
      <c r="B85" s="23" t="s">
        <v>650</v>
      </c>
      <c r="C85" s="23" t="s">
        <v>154</v>
      </c>
      <c r="D85" s="28" t="s">
        <v>155</v>
      </c>
      <c r="E85" s="22">
        <v>11200</v>
      </c>
      <c r="F85" s="1" t="s">
        <v>851</v>
      </c>
      <c r="G85" s="1" t="s">
        <v>156</v>
      </c>
    </row>
    <row r="86" spans="1:7" s="11" customFormat="1">
      <c r="A86" s="22">
        <v>19</v>
      </c>
      <c r="B86" s="23" t="s">
        <v>651</v>
      </c>
      <c r="C86" s="23" t="s">
        <v>157</v>
      </c>
      <c r="D86" s="46" t="s">
        <v>127</v>
      </c>
      <c r="E86" s="22">
        <v>52400</v>
      </c>
      <c r="F86" s="1" t="s">
        <v>798</v>
      </c>
      <c r="G86" s="2" t="s">
        <v>797</v>
      </c>
    </row>
    <row r="87" spans="1:7" s="11" customFormat="1" ht="30">
      <c r="A87" s="22">
        <v>20</v>
      </c>
      <c r="B87" s="23" t="s">
        <v>652</v>
      </c>
      <c r="C87" s="23" t="s">
        <v>158</v>
      </c>
      <c r="D87" s="28" t="s">
        <v>155</v>
      </c>
      <c r="E87" s="22">
        <v>42000</v>
      </c>
      <c r="F87" s="1" t="s">
        <v>852</v>
      </c>
      <c r="G87" s="1" t="s">
        <v>571</v>
      </c>
    </row>
    <row r="88" spans="1:7" s="11" customFormat="1" ht="30">
      <c r="A88" s="22">
        <v>21</v>
      </c>
      <c r="B88" s="23" t="s">
        <v>163</v>
      </c>
      <c r="C88" s="23" t="s">
        <v>162</v>
      </c>
      <c r="D88" s="28" t="s">
        <v>45</v>
      </c>
      <c r="E88" s="22">
        <v>20000</v>
      </c>
      <c r="F88" s="1" t="s">
        <v>326</v>
      </c>
      <c r="G88" s="2" t="s">
        <v>656</v>
      </c>
    </row>
    <row r="89" spans="1:7" s="11" customFormat="1" ht="60">
      <c r="A89" s="22">
        <v>22</v>
      </c>
      <c r="B89" s="23" t="s">
        <v>659</v>
      </c>
      <c r="C89" s="23" t="s">
        <v>165</v>
      </c>
      <c r="D89" s="28" t="s">
        <v>280</v>
      </c>
      <c r="E89" s="22">
        <v>14900</v>
      </c>
      <c r="F89" s="1" t="s">
        <v>853</v>
      </c>
      <c r="G89" s="2" t="s">
        <v>660</v>
      </c>
    </row>
    <row r="90" spans="1:7" s="11" customFormat="1" ht="30">
      <c r="A90" s="22">
        <v>23</v>
      </c>
      <c r="B90" s="23" t="s">
        <v>171</v>
      </c>
      <c r="C90" s="23" t="s">
        <v>170</v>
      </c>
      <c r="D90" s="28" t="s">
        <v>13</v>
      </c>
      <c r="E90" s="22">
        <v>14800</v>
      </c>
      <c r="F90" s="1" t="s">
        <v>854</v>
      </c>
      <c r="G90" s="2" t="s">
        <v>661</v>
      </c>
    </row>
    <row r="91" spans="1:7" s="11" customFormat="1">
      <c r="A91" s="22">
        <v>24</v>
      </c>
      <c r="B91" s="23" t="s">
        <v>662</v>
      </c>
      <c r="C91" s="23" t="s">
        <v>172</v>
      </c>
      <c r="D91" s="28" t="s">
        <v>16</v>
      </c>
      <c r="E91" s="22">
        <v>102000</v>
      </c>
      <c r="F91" s="1" t="s">
        <v>333</v>
      </c>
      <c r="G91" s="1" t="s">
        <v>173</v>
      </c>
    </row>
    <row r="92" spans="1:7" s="11" customFormat="1">
      <c r="A92" s="22">
        <v>25</v>
      </c>
      <c r="B92" s="23" t="s">
        <v>12</v>
      </c>
      <c r="C92" s="23" t="s">
        <v>663</v>
      </c>
      <c r="D92" s="28" t="s">
        <v>13</v>
      </c>
      <c r="E92" s="22">
        <v>111000</v>
      </c>
      <c r="F92" s="1" t="s">
        <v>333</v>
      </c>
      <c r="G92" s="1" t="s">
        <v>664</v>
      </c>
    </row>
    <row r="93" spans="1:7" s="11" customFormat="1">
      <c r="A93" s="22">
        <v>26</v>
      </c>
      <c r="B93" s="23" t="s">
        <v>665</v>
      </c>
      <c r="C93" s="23" t="s">
        <v>174</v>
      </c>
      <c r="D93" s="28" t="s">
        <v>143</v>
      </c>
      <c r="E93" s="22">
        <v>6600</v>
      </c>
      <c r="F93" s="1" t="s">
        <v>307</v>
      </c>
      <c r="G93" s="2" t="s">
        <v>175</v>
      </c>
    </row>
    <row r="94" spans="1:7" s="11" customFormat="1" ht="30">
      <c r="A94" s="22">
        <v>27</v>
      </c>
      <c r="B94" s="23" t="s">
        <v>666</v>
      </c>
      <c r="C94" s="23" t="s">
        <v>176</v>
      </c>
      <c r="D94" s="28" t="s">
        <v>13</v>
      </c>
      <c r="E94" s="22">
        <v>42500</v>
      </c>
      <c r="F94" s="1" t="s">
        <v>855</v>
      </c>
      <c r="G94" s="2" t="s">
        <v>667</v>
      </c>
    </row>
    <row r="95" spans="1:7" s="11" customFormat="1">
      <c r="A95" s="22">
        <v>28</v>
      </c>
      <c r="B95" s="23" t="s">
        <v>668</v>
      </c>
      <c r="C95" s="23" t="s">
        <v>669</v>
      </c>
      <c r="D95" s="28" t="s">
        <v>16</v>
      </c>
      <c r="E95" s="22">
        <v>3200</v>
      </c>
      <c r="F95" s="21" t="s">
        <v>314</v>
      </c>
      <c r="G95" s="1" t="s">
        <v>177</v>
      </c>
    </row>
    <row r="96" spans="1:7" s="11" customFormat="1">
      <c r="A96" s="22">
        <v>29</v>
      </c>
      <c r="B96" s="23" t="s">
        <v>670</v>
      </c>
      <c r="C96" s="23" t="s">
        <v>178</v>
      </c>
      <c r="D96" s="28" t="s">
        <v>86</v>
      </c>
      <c r="E96" s="22">
        <v>600</v>
      </c>
      <c r="F96" s="1" t="s">
        <v>314</v>
      </c>
      <c r="G96" s="2" t="s">
        <v>799</v>
      </c>
    </row>
    <row r="97" spans="1:7" s="11" customFormat="1" ht="30">
      <c r="A97" s="22">
        <v>30</v>
      </c>
      <c r="B97" s="23" t="s">
        <v>671</v>
      </c>
      <c r="C97" s="23" t="s">
        <v>179</v>
      </c>
      <c r="D97" s="23" t="s">
        <v>48</v>
      </c>
      <c r="E97" s="22">
        <v>4000</v>
      </c>
      <c r="F97" s="1" t="s">
        <v>856</v>
      </c>
      <c r="G97" s="1" t="s">
        <v>294</v>
      </c>
    </row>
    <row r="98" spans="1:7" s="11" customFormat="1">
      <c r="A98" s="22">
        <v>31</v>
      </c>
      <c r="B98" s="23" t="s">
        <v>672</v>
      </c>
      <c r="C98" s="23" t="s">
        <v>673</v>
      </c>
      <c r="D98" s="28" t="s">
        <v>63</v>
      </c>
      <c r="E98" s="22">
        <v>4000</v>
      </c>
      <c r="F98" s="1" t="s">
        <v>857</v>
      </c>
      <c r="G98" s="2" t="s">
        <v>800</v>
      </c>
    </row>
    <row r="99" spans="1:7" s="11" customFormat="1">
      <c r="A99" s="22">
        <v>32</v>
      </c>
      <c r="B99" s="23" t="s">
        <v>674</v>
      </c>
      <c r="C99" s="23" t="s">
        <v>180</v>
      </c>
      <c r="D99" s="28" t="s">
        <v>28</v>
      </c>
      <c r="E99" s="22">
        <v>750</v>
      </c>
      <c r="F99" s="1" t="s">
        <v>358</v>
      </c>
      <c r="G99" s="2" t="s">
        <v>181</v>
      </c>
    </row>
    <row r="100" spans="1:7" s="11" customFormat="1">
      <c r="A100" s="22">
        <v>33</v>
      </c>
      <c r="B100" s="23" t="s">
        <v>190</v>
      </c>
      <c r="C100" s="23" t="s">
        <v>189</v>
      </c>
      <c r="D100" s="28" t="s">
        <v>25</v>
      </c>
      <c r="E100" s="22">
        <v>27000</v>
      </c>
      <c r="F100" s="1" t="s">
        <v>677</v>
      </c>
      <c r="G100" s="1" t="s">
        <v>173</v>
      </c>
    </row>
    <row r="101" spans="1:7" s="11" customFormat="1" ht="30">
      <c r="A101" s="22">
        <v>34</v>
      </c>
      <c r="B101" s="23" t="s">
        <v>740</v>
      </c>
      <c r="C101" s="23" t="s">
        <v>191</v>
      </c>
      <c r="D101" s="28" t="s">
        <v>86</v>
      </c>
      <c r="E101" s="22">
        <v>30000</v>
      </c>
      <c r="F101" s="21" t="s">
        <v>858</v>
      </c>
      <c r="G101" s="2" t="s">
        <v>572</v>
      </c>
    </row>
    <row r="102" spans="1:7" s="11" customFormat="1">
      <c r="A102" s="22">
        <v>35</v>
      </c>
      <c r="B102" s="23" t="s">
        <v>193</v>
      </c>
      <c r="C102" s="23" t="s">
        <v>192</v>
      </c>
      <c r="D102" s="28" t="s">
        <v>194</v>
      </c>
      <c r="E102" s="22">
        <v>25000</v>
      </c>
      <c r="F102" s="1" t="s">
        <v>321</v>
      </c>
      <c r="G102" s="1" t="s">
        <v>801</v>
      </c>
    </row>
    <row r="103" spans="1:7" s="11" customFormat="1">
      <c r="A103" s="22">
        <v>36</v>
      </c>
      <c r="B103" s="23" t="s">
        <v>196</v>
      </c>
      <c r="C103" s="23" t="s">
        <v>195</v>
      </c>
      <c r="D103" s="28" t="s">
        <v>16</v>
      </c>
      <c r="E103" s="22">
        <v>990</v>
      </c>
      <c r="F103" s="1" t="s">
        <v>348</v>
      </c>
      <c r="G103" s="2" t="s">
        <v>197</v>
      </c>
    </row>
    <row r="104" spans="1:7" s="11" customFormat="1">
      <c r="A104" s="22">
        <v>37</v>
      </c>
      <c r="B104" s="23" t="s">
        <v>204</v>
      </c>
      <c r="C104" s="23" t="s">
        <v>203</v>
      </c>
      <c r="D104" s="28" t="s">
        <v>25</v>
      </c>
      <c r="E104" s="22">
        <v>25000</v>
      </c>
      <c r="F104" s="1" t="s">
        <v>359</v>
      </c>
      <c r="G104" s="2" t="s">
        <v>819</v>
      </c>
    </row>
    <row r="105" spans="1:7" s="11" customFormat="1">
      <c r="A105" s="22">
        <v>38</v>
      </c>
      <c r="B105" s="23" t="s">
        <v>206</v>
      </c>
      <c r="C105" s="23" t="s">
        <v>205</v>
      </c>
      <c r="D105" s="28" t="s">
        <v>86</v>
      </c>
      <c r="E105" s="22">
        <v>990</v>
      </c>
      <c r="F105" s="1" t="s">
        <v>357</v>
      </c>
      <c r="G105" s="2" t="s">
        <v>207</v>
      </c>
    </row>
    <row r="106" spans="1:7" s="11" customFormat="1">
      <c r="A106" s="22">
        <v>39</v>
      </c>
      <c r="B106" s="23" t="s">
        <v>209</v>
      </c>
      <c r="C106" s="23" t="s">
        <v>208</v>
      </c>
      <c r="D106" s="28" t="s">
        <v>93</v>
      </c>
      <c r="E106" s="22">
        <v>2500</v>
      </c>
      <c r="F106" s="1" t="s">
        <v>347</v>
      </c>
      <c r="G106" s="2" t="s">
        <v>210</v>
      </c>
    </row>
    <row r="107" spans="1:7" s="11" customFormat="1">
      <c r="A107" s="22">
        <v>40</v>
      </c>
      <c r="B107" s="23" t="s">
        <v>211</v>
      </c>
      <c r="C107" s="23" t="s">
        <v>680</v>
      </c>
      <c r="D107" s="28" t="s">
        <v>16</v>
      </c>
      <c r="E107" s="22">
        <v>10600</v>
      </c>
      <c r="F107" s="1" t="s">
        <v>309</v>
      </c>
      <c r="G107" s="1" t="s">
        <v>212</v>
      </c>
    </row>
    <row r="108" spans="1:7" s="11" customFormat="1">
      <c r="A108" s="22">
        <v>41</v>
      </c>
      <c r="B108" s="23" t="s">
        <v>214</v>
      </c>
      <c r="C108" s="23" t="s">
        <v>213</v>
      </c>
      <c r="D108" s="28" t="s">
        <v>61</v>
      </c>
      <c r="E108" s="22">
        <v>7600</v>
      </c>
      <c r="F108" s="1" t="s">
        <v>802</v>
      </c>
      <c r="G108" s="1" t="s">
        <v>803</v>
      </c>
    </row>
    <row r="109" spans="1:7" s="11" customFormat="1">
      <c r="A109" s="22">
        <v>42</v>
      </c>
      <c r="B109" s="23" t="s">
        <v>218</v>
      </c>
      <c r="C109" s="23" t="s">
        <v>681</v>
      </c>
      <c r="D109" s="28" t="s">
        <v>45</v>
      </c>
      <c r="E109" s="22">
        <v>15100</v>
      </c>
      <c r="F109" s="1" t="s">
        <v>329</v>
      </c>
      <c r="G109" s="2" t="s">
        <v>682</v>
      </c>
    </row>
    <row r="110" spans="1:7" s="11" customFormat="1">
      <c r="A110" s="22">
        <v>43</v>
      </c>
      <c r="B110" s="23" t="s">
        <v>221</v>
      </c>
      <c r="C110" s="23" t="s">
        <v>220</v>
      </c>
      <c r="D110" s="28" t="s">
        <v>222</v>
      </c>
      <c r="E110" s="22">
        <v>4800</v>
      </c>
      <c r="F110" s="1" t="s">
        <v>323</v>
      </c>
      <c r="G110" s="1" t="s">
        <v>159</v>
      </c>
    </row>
    <row r="111" spans="1:7" s="11" customFormat="1">
      <c r="A111" s="22">
        <v>44</v>
      </c>
      <c r="B111" s="23" t="s">
        <v>683</v>
      </c>
      <c r="C111" s="23" t="s">
        <v>223</v>
      </c>
      <c r="D111" s="28" t="s">
        <v>374</v>
      </c>
      <c r="E111" s="22">
        <v>2150</v>
      </c>
      <c r="F111" s="1" t="s">
        <v>859</v>
      </c>
      <c r="G111" s="2" t="s">
        <v>224</v>
      </c>
    </row>
    <row r="112" spans="1:7" s="11" customFormat="1">
      <c r="A112" s="22">
        <v>45</v>
      </c>
      <c r="B112" s="23" t="s">
        <v>684</v>
      </c>
      <c r="C112" s="23" t="s">
        <v>225</v>
      </c>
      <c r="D112" s="46" t="s">
        <v>374</v>
      </c>
      <c r="E112" s="22">
        <v>4200</v>
      </c>
      <c r="F112" s="1" t="s">
        <v>324</v>
      </c>
      <c r="G112" s="2" t="s">
        <v>804</v>
      </c>
    </row>
    <row r="113" spans="1:7" s="11" customFormat="1">
      <c r="A113" s="22">
        <v>46</v>
      </c>
      <c r="B113" s="23" t="s">
        <v>228</v>
      </c>
      <c r="C113" s="23" t="s">
        <v>227</v>
      </c>
      <c r="D113" s="23" t="s">
        <v>217</v>
      </c>
      <c r="E113" s="22">
        <v>6500</v>
      </c>
      <c r="F113" s="1" t="s">
        <v>345</v>
      </c>
      <c r="G113" s="1" t="s">
        <v>229</v>
      </c>
    </row>
    <row r="114" spans="1:7" s="11" customFormat="1" ht="60">
      <c r="A114" s="22">
        <v>47</v>
      </c>
      <c r="B114" s="23" t="s">
        <v>685</v>
      </c>
      <c r="C114" s="23" t="s">
        <v>230</v>
      </c>
      <c r="D114" s="28" t="s">
        <v>86</v>
      </c>
      <c r="E114" s="41">
        <v>11000</v>
      </c>
      <c r="F114" s="1" t="s">
        <v>860</v>
      </c>
      <c r="G114" s="2" t="s">
        <v>686</v>
      </c>
    </row>
    <row r="115" spans="1:7" s="11" customFormat="1">
      <c r="A115" s="22">
        <v>48</v>
      </c>
      <c r="B115" s="23" t="s">
        <v>232</v>
      </c>
      <c r="C115" s="23" t="s">
        <v>231</v>
      </c>
      <c r="D115" s="46" t="s">
        <v>687</v>
      </c>
      <c r="E115" s="22">
        <v>20000</v>
      </c>
      <c r="F115" s="1" t="s">
        <v>308</v>
      </c>
      <c r="G115" s="2" t="s">
        <v>601</v>
      </c>
    </row>
    <row r="116" spans="1:7" s="11" customFormat="1">
      <c r="A116" s="22">
        <v>49</v>
      </c>
      <c r="B116" s="28" t="s">
        <v>236</v>
      </c>
      <c r="C116" s="28" t="s">
        <v>235</v>
      </c>
      <c r="D116" s="28" t="s">
        <v>25</v>
      </c>
      <c r="E116" s="29">
        <v>3100</v>
      </c>
      <c r="F116" s="16" t="s">
        <v>334</v>
      </c>
      <c r="G116" s="16" t="s">
        <v>237</v>
      </c>
    </row>
    <row r="117" spans="1:7" s="11" customFormat="1">
      <c r="A117" s="22">
        <v>50</v>
      </c>
      <c r="B117" s="23" t="s">
        <v>239</v>
      </c>
      <c r="C117" s="23" t="s">
        <v>238</v>
      </c>
      <c r="D117" s="28" t="s">
        <v>240</v>
      </c>
      <c r="E117" s="22">
        <v>996</v>
      </c>
      <c r="F117" s="1" t="s">
        <v>354</v>
      </c>
      <c r="G117" s="2" t="s">
        <v>241</v>
      </c>
    </row>
    <row r="118" spans="1:7" s="11" customFormat="1">
      <c r="A118" s="22">
        <v>51</v>
      </c>
      <c r="B118" s="28" t="s">
        <v>243</v>
      </c>
      <c r="C118" s="28" t="s">
        <v>242</v>
      </c>
      <c r="D118" s="28" t="s">
        <v>25</v>
      </c>
      <c r="E118" s="29">
        <v>3000</v>
      </c>
      <c r="F118" s="16" t="s">
        <v>335</v>
      </c>
      <c r="G118" s="1" t="s">
        <v>805</v>
      </c>
    </row>
    <row r="119" spans="1:7" s="11" customFormat="1" ht="58.5" customHeight="1">
      <c r="A119" s="22">
        <v>52</v>
      </c>
      <c r="B119" s="23" t="s">
        <v>688</v>
      </c>
      <c r="C119" s="23" t="s">
        <v>689</v>
      </c>
      <c r="D119" s="28" t="s">
        <v>806</v>
      </c>
      <c r="E119" s="22">
        <v>8800</v>
      </c>
      <c r="F119" s="1" t="s">
        <v>861</v>
      </c>
      <c r="G119" s="2" t="s">
        <v>820</v>
      </c>
    </row>
    <row r="120" spans="1:7" s="11" customFormat="1">
      <c r="A120" s="22">
        <v>53</v>
      </c>
      <c r="B120" s="23" t="s">
        <v>60</v>
      </c>
      <c r="C120" s="23" t="s">
        <v>244</v>
      </c>
      <c r="D120" s="28" t="s">
        <v>61</v>
      </c>
      <c r="E120" s="22">
        <v>8000</v>
      </c>
      <c r="F120" s="1" t="s">
        <v>331</v>
      </c>
      <c r="G120" s="2" t="s">
        <v>690</v>
      </c>
    </row>
    <row r="121" spans="1:7" s="11" customFormat="1">
      <c r="A121" s="22">
        <v>54</v>
      </c>
      <c r="B121" s="23" t="s">
        <v>691</v>
      </c>
      <c r="C121" s="23" t="s">
        <v>245</v>
      </c>
      <c r="D121" s="28" t="s">
        <v>246</v>
      </c>
      <c r="E121" s="22">
        <v>7000</v>
      </c>
      <c r="F121" s="1" t="s">
        <v>338</v>
      </c>
      <c r="G121" s="2" t="s">
        <v>247</v>
      </c>
    </row>
    <row r="122" spans="1:7" s="11" customFormat="1">
      <c r="A122" s="22">
        <v>55</v>
      </c>
      <c r="B122" s="23" t="s">
        <v>692</v>
      </c>
      <c r="C122" s="23" t="s">
        <v>248</v>
      </c>
      <c r="D122" s="28" t="s">
        <v>13</v>
      </c>
      <c r="E122" s="22">
        <v>13700</v>
      </c>
      <c r="F122" s="1" t="s">
        <v>693</v>
      </c>
      <c r="G122" s="2" t="s">
        <v>249</v>
      </c>
    </row>
    <row r="123" spans="1:7" s="11" customFormat="1">
      <c r="A123" s="22">
        <v>56</v>
      </c>
      <c r="B123" s="23" t="s">
        <v>648</v>
      </c>
      <c r="C123" s="23" t="s">
        <v>250</v>
      </c>
      <c r="D123" s="23" t="s">
        <v>127</v>
      </c>
      <c r="E123" s="22">
        <v>7000</v>
      </c>
      <c r="F123" s="1" t="s">
        <v>342</v>
      </c>
      <c r="G123" s="1" t="s">
        <v>219</v>
      </c>
    </row>
    <row r="124" spans="1:7" s="11" customFormat="1">
      <c r="A124" s="22">
        <v>57</v>
      </c>
      <c r="B124" s="23" t="s">
        <v>443</v>
      </c>
      <c r="C124" s="23" t="s">
        <v>444</v>
      </c>
      <c r="D124" s="23" t="s">
        <v>124</v>
      </c>
      <c r="E124" s="22">
        <v>3330</v>
      </c>
      <c r="F124" s="1" t="s">
        <v>807</v>
      </c>
      <c r="G124" s="2" t="s">
        <v>821</v>
      </c>
    </row>
    <row r="125" spans="1:7" s="11" customFormat="1" ht="30">
      <c r="A125" s="22">
        <v>58</v>
      </c>
      <c r="B125" s="23" t="s">
        <v>694</v>
      </c>
      <c r="C125" s="23" t="s">
        <v>251</v>
      </c>
      <c r="D125" s="28" t="s">
        <v>226</v>
      </c>
      <c r="E125" s="22">
        <v>5200</v>
      </c>
      <c r="F125" s="1" t="s">
        <v>320</v>
      </c>
      <c r="G125" s="1" t="s">
        <v>785</v>
      </c>
    </row>
    <row r="126" spans="1:7" s="11" customFormat="1">
      <c r="A126" s="22">
        <v>59</v>
      </c>
      <c r="B126" s="23" t="s">
        <v>695</v>
      </c>
      <c r="C126" s="23" t="s">
        <v>696</v>
      </c>
      <c r="D126" s="28" t="s">
        <v>155</v>
      </c>
      <c r="E126" s="22">
        <v>4000</v>
      </c>
      <c r="F126" s="1" t="s">
        <v>315</v>
      </c>
      <c r="G126" s="2" t="s">
        <v>252</v>
      </c>
    </row>
    <row r="127" spans="1:7" s="11" customFormat="1">
      <c r="A127" s="22">
        <v>60</v>
      </c>
      <c r="B127" s="23" t="s">
        <v>254</v>
      </c>
      <c r="C127" s="23" t="s">
        <v>253</v>
      </c>
      <c r="D127" s="28" t="s">
        <v>168</v>
      </c>
      <c r="E127" s="22">
        <v>3750</v>
      </c>
      <c r="F127" s="1" t="s">
        <v>315</v>
      </c>
      <c r="G127" s="2" t="s">
        <v>255</v>
      </c>
    </row>
    <row r="128" spans="1:7" s="11" customFormat="1">
      <c r="A128" s="22">
        <v>61</v>
      </c>
      <c r="B128" s="23" t="s">
        <v>697</v>
      </c>
      <c r="C128" s="23" t="s">
        <v>256</v>
      </c>
      <c r="D128" s="28" t="s">
        <v>25</v>
      </c>
      <c r="E128" s="22">
        <v>996</v>
      </c>
      <c r="F128" s="1" t="s">
        <v>325</v>
      </c>
      <c r="G128" s="1" t="s">
        <v>257</v>
      </c>
    </row>
    <row r="129" spans="1:7" s="11" customFormat="1">
      <c r="A129" s="22">
        <v>62</v>
      </c>
      <c r="B129" s="23" t="s">
        <v>698</v>
      </c>
      <c r="C129" s="23" t="s">
        <v>258</v>
      </c>
      <c r="D129" s="28" t="s">
        <v>119</v>
      </c>
      <c r="E129" s="22">
        <v>9900</v>
      </c>
      <c r="F129" s="1" t="s">
        <v>318</v>
      </c>
      <c r="G129" s="1" t="s">
        <v>259</v>
      </c>
    </row>
    <row r="130" spans="1:7" s="11" customFormat="1">
      <c r="A130" s="22">
        <v>63</v>
      </c>
      <c r="B130" s="23" t="s">
        <v>699</v>
      </c>
      <c r="C130" s="23" t="s">
        <v>700</v>
      </c>
      <c r="D130" s="28" t="s">
        <v>263</v>
      </c>
      <c r="E130" s="22">
        <v>2200</v>
      </c>
      <c r="F130" s="1" t="s">
        <v>336</v>
      </c>
      <c r="G130" s="1" t="s">
        <v>264</v>
      </c>
    </row>
    <row r="131" spans="1:7" s="11" customFormat="1">
      <c r="A131" s="22">
        <v>64</v>
      </c>
      <c r="B131" s="23" t="s">
        <v>266</v>
      </c>
      <c r="C131" s="23" t="s">
        <v>265</v>
      </c>
      <c r="D131" s="23" t="s">
        <v>267</v>
      </c>
      <c r="E131" s="22">
        <v>990</v>
      </c>
      <c r="F131" s="2" t="s">
        <v>361</v>
      </c>
      <c r="G131" s="2" t="s">
        <v>701</v>
      </c>
    </row>
    <row r="132" spans="1:7" s="11" customFormat="1">
      <c r="A132" s="22">
        <v>65</v>
      </c>
      <c r="B132" s="23" t="s">
        <v>702</v>
      </c>
      <c r="C132" s="23" t="s">
        <v>268</v>
      </c>
      <c r="D132" s="23" t="s">
        <v>86</v>
      </c>
      <c r="E132" s="22">
        <v>5000</v>
      </c>
      <c r="F132" s="1" t="s">
        <v>316</v>
      </c>
      <c r="G132" s="1" t="s">
        <v>252</v>
      </c>
    </row>
    <row r="133" spans="1:7" s="11" customFormat="1" ht="30">
      <c r="A133" s="22">
        <v>66</v>
      </c>
      <c r="B133" s="23" t="s">
        <v>703</v>
      </c>
      <c r="C133" s="23" t="s">
        <v>269</v>
      </c>
      <c r="D133" s="23" t="s">
        <v>226</v>
      </c>
      <c r="E133" s="22">
        <v>82000</v>
      </c>
      <c r="F133" s="1" t="s">
        <v>862</v>
      </c>
      <c r="G133" s="2" t="s">
        <v>704</v>
      </c>
    </row>
    <row r="134" spans="1:7" s="11" customFormat="1">
      <c r="A134" s="22">
        <v>67</v>
      </c>
      <c r="B134" s="23" t="s">
        <v>705</v>
      </c>
      <c r="C134" s="23" t="s">
        <v>270</v>
      </c>
      <c r="D134" s="23" t="s">
        <v>86</v>
      </c>
      <c r="E134" s="22">
        <v>24100</v>
      </c>
      <c r="F134" s="1" t="s">
        <v>862</v>
      </c>
      <c r="G134" s="1" t="s">
        <v>808</v>
      </c>
    </row>
    <row r="135" spans="1:7" s="11" customFormat="1">
      <c r="A135" s="22">
        <v>68</v>
      </c>
      <c r="B135" s="23" t="s">
        <v>706</v>
      </c>
      <c r="C135" s="23" t="s">
        <v>271</v>
      </c>
      <c r="D135" s="23" t="s">
        <v>226</v>
      </c>
      <c r="E135" s="22">
        <v>23500</v>
      </c>
      <c r="F135" s="1" t="s">
        <v>349</v>
      </c>
      <c r="G135" s="1" t="s">
        <v>259</v>
      </c>
    </row>
    <row r="136" spans="1:7" s="11" customFormat="1">
      <c r="A136" s="22">
        <v>69</v>
      </c>
      <c r="B136" s="23" t="s">
        <v>707</v>
      </c>
      <c r="C136" s="23" t="s">
        <v>272</v>
      </c>
      <c r="D136" s="23" t="s">
        <v>86</v>
      </c>
      <c r="E136" s="22">
        <v>16000</v>
      </c>
      <c r="F136" s="1" t="s">
        <v>863</v>
      </c>
      <c r="G136" s="1" t="s">
        <v>273</v>
      </c>
    </row>
    <row r="137" spans="1:7" s="11" customFormat="1">
      <c r="A137" s="22">
        <v>70</v>
      </c>
      <c r="B137" s="23" t="s">
        <v>709</v>
      </c>
      <c r="C137" s="23" t="s">
        <v>276</v>
      </c>
      <c r="D137" s="23" t="s">
        <v>48</v>
      </c>
      <c r="E137" s="22">
        <v>975</v>
      </c>
      <c r="F137" s="1" t="s">
        <v>317</v>
      </c>
      <c r="G137" s="1" t="s">
        <v>173</v>
      </c>
    </row>
    <row r="138" spans="1:7" s="11" customFormat="1">
      <c r="A138" s="22">
        <v>71</v>
      </c>
      <c r="B138" s="23" t="s">
        <v>442</v>
      </c>
      <c r="C138" s="23" t="s">
        <v>710</v>
      </c>
      <c r="D138" s="23" t="s">
        <v>61</v>
      </c>
      <c r="E138" s="22">
        <v>4000</v>
      </c>
      <c r="F138" s="1" t="s">
        <v>344</v>
      </c>
      <c r="G138" s="2" t="s">
        <v>809</v>
      </c>
    </row>
    <row r="139" spans="1:7" s="11" customFormat="1">
      <c r="A139" s="22">
        <v>72</v>
      </c>
      <c r="B139" s="23" t="s">
        <v>441</v>
      </c>
      <c r="C139" s="23" t="s">
        <v>277</v>
      </c>
      <c r="D139" s="23" t="s">
        <v>93</v>
      </c>
      <c r="E139" s="22">
        <v>4993</v>
      </c>
      <c r="F139" s="1" t="s">
        <v>327</v>
      </c>
      <c r="G139" s="2" t="s">
        <v>278</v>
      </c>
    </row>
    <row r="140" spans="1:7" s="11" customFormat="1">
      <c r="A140" s="22">
        <v>73</v>
      </c>
      <c r="B140" s="23" t="s">
        <v>711</v>
      </c>
      <c r="C140" s="23" t="s">
        <v>279</v>
      </c>
      <c r="D140" s="28" t="s">
        <v>280</v>
      </c>
      <c r="E140" s="22">
        <v>21600</v>
      </c>
      <c r="F140" s="1" t="s">
        <v>352</v>
      </c>
      <c r="G140" s="2" t="s">
        <v>173</v>
      </c>
    </row>
    <row r="141" spans="1:7" s="11" customFormat="1">
      <c r="A141" s="22">
        <v>74</v>
      </c>
      <c r="B141" s="23" t="s">
        <v>712</v>
      </c>
      <c r="C141" s="23" t="s">
        <v>713</v>
      </c>
      <c r="D141" s="23" t="s">
        <v>25</v>
      </c>
      <c r="E141" s="22">
        <v>10300</v>
      </c>
      <c r="F141" s="1" t="s">
        <v>714</v>
      </c>
      <c r="G141" s="1" t="s">
        <v>810</v>
      </c>
    </row>
    <row r="142" spans="1:7" s="11" customFormat="1">
      <c r="A142" s="22">
        <v>75</v>
      </c>
      <c r="B142" s="23" t="s">
        <v>289</v>
      </c>
      <c r="C142" s="23" t="s">
        <v>290</v>
      </c>
      <c r="D142" s="23" t="s">
        <v>63</v>
      </c>
      <c r="E142" s="22">
        <v>9500</v>
      </c>
      <c r="F142" s="27" t="s">
        <v>372</v>
      </c>
      <c r="G142" s="27" t="s">
        <v>296</v>
      </c>
    </row>
    <row r="143" spans="1:7" s="11" customFormat="1" ht="30">
      <c r="A143" s="22">
        <v>76</v>
      </c>
      <c r="B143" s="3" t="s">
        <v>291</v>
      </c>
      <c r="C143" s="3" t="s">
        <v>717</v>
      </c>
      <c r="D143" s="3" t="s">
        <v>292</v>
      </c>
      <c r="E143" s="2">
        <v>996</v>
      </c>
      <c r="F143" s="1" t="s">
        <v>371</v>
      </c>
      <c r="G143" s="2" t="s">
        <v>297</v>
      </c>
    </row>
    <row r="144" spans="1:7" s="11" customFormat="1">
      <c r="A144" s="22">
        <v>77</v>
      </c>
      <c r="B144" s="3" t="s">
        <v>718</v>
      </c>
      <c r="C144" s="3" t="s">
        <v>719</v>
      </c>
      <c r="D144" s="3" t="s">
        <v>25</v>
      </c>
      <c r="E144" s="2">
        <v>49600</v>
      </c>
      <c r="F144" s="1" t="s">
        <v>368</v>
      </c>
      <c r="G144" s="2" t="s">
        <v>299</v>
      </c>
    </row>
    <row r="145" spans="1:7" s="11" customFormat="1">
      <c r="A145" s="22">
        <v>78</v>
      </c>
      <c r="B145" s="3" t="s">
        <v>376</v>
      </c>
      <c r="C145" s="3" t="s">
        <v>377</v>
      </c>
      <c r="D145" s="3" t="s">
        <v>155</v>
      </c>
      <c r="E145" s="2">
        <v>4000</v>
      </c>
      <c r="F145" s="1" t="s">
        <v>224</v>
      </c>
      <c r="G145" s="2" t="s">
        <v>383</v>
      </c>
    </row>
    <row r="146" spans="1:7" s="11" customFormat="1">
      <c r="A146" s="22">
        <v>79</v>
      </c>
      <c r="B146" s="3" t="s">
        <v>386</v>
      </c>
      <c r="C146" s="3" t="s">
        <v>385</v>
      </c>
      <c r="D146" s="3" t="s">
        <v>25</v>
      </c>
      <c r="E146" s="2">
        <v>30000</v>
      </c>
      <c r="F146" s="2" t="s">
        <v>812</v>
      </c>
      <c r="G146" s="2" t="s">
        <v>813</v>
      </c>
    </row>
    <row r="147" spans="1:7" s="11" customFormat="1" ht="30">
      <c r="A147" s="22">
        <v>80</v>
      </c>
      <c r="B147" s="3" t="s">
        <v>467</v>
      </c>
      <c r="C147" s="3" t="s">
        <v>468</v>
      </c>
      <c r="D147" s="3" t="s">
        <v>469</v>
      </c>
      <c r="E147" s="2">
        <v>37600</v>
      </c>
      <c r="F147" s="2" t="s">
        <v>470</v>
      </c>
      <c r="G147" s="2" t="s">
        <v>471</v>
      </c>
    </row>
    <row r="148" spans="1:7" s="30" customFormat="1" ht="30">
      <c r="A148" s="22">
        <v>81</v>
      </c>
      <c r="B148" s="3" t="s">
        <v>523</v>
      </c>
      <c r="C148" s="3" t="s">
        <v>524</v>
      </c>
      <c r="D148" s="3" t="s">
        <v>63</v>
      </c>
      <c r="E148" s="2">
        <v>8500</v>
      </c>
      <c r="F148" s="2" t="s">
        <v>528</v>
      </c>
      <c r="G148" s="2" t="s">
        <v>526</v>
      </c>
    </row>
    <row r="149" spans="1:7" s="30" customFormat="1">
      <c r="A149" s="22">
        <v>82</v>
      </c>
      <c r="B149" s="3" t="s">
        <v>394</v>
      </c>
      <c r="C149" s="3" t="s">
        <v>393</v>
      </c>
      <c r="D149" s="3" t="s">
        <v>86</v>
      </c>
      <c r="E149" s="2">
        <v>6400</v>
      </c>
      <c r="F149" s="1" t="s">
        <v>395</v>
      </c>
      <c r="G149" s="2" t="s">
        <v>396</v>
      </c>
    </row>
    <row r="150" spans="1:7" s="30" customFormat="1">
      <c r="A150" s="22">
        <v>83</v>
      </c>
      <c r="B150" s="3" t="s">
        <v>642</v>
      </c>
      <c r="C150" s="3" t="s">
        <v>151</v>
      </c>
      <c r="D150" s="42" t="s">
        <v>16</v>
      </c>
      <c r="E150" s="2">
        <v>22200</v>
      </c>
      <c r="F150" s="1" t="s">
        <v>864</v>
      </c>
      <c r="G150" s="1" t="s">
        <v>643</v>
      </c>
    </row>
    <row r="151" spans="1:7" s="30" customFormat="1">
      <c r="A151" s="22">
        <v>84</v>
      </c>
      <c r="B151" s="3" t="s">
        <v>451</v>
      </c>
      <c r="C151" s="3" t="s">
        <v>452</v>
      </c>
      <c r="D151" s="3" t="s">
        <v>63</v>
      </c>
      <c r="E151" s="2">
        <v>4720</v>
      </c>
      <c r="F151" s="2" t="s">
        <v>453</v>
      </c>
      <c r="G151" s="2" t="s">
        <v>454</v>
      </c>
    </row>
    <row r="152" spans="1:7" s="11" customFormat="1">
      <c r="A152" s="22">
        <v>85</v>
      </c>
      <c r="B152" s="3" t="s">
        <v>597</v>
      </c>
      <c r="C152" s="3" t="s">
        <v>598</v>
      </c>
      <c r="D152" s="3" t="s">
        <v>48</v>
      </c>
      <c r="E152" s="2">
        <v>7000</v>
      </c>
      <c r="F152" s="2" t="s">
        <v>605</v>
      </c>
      <c r="G152" s="12" t="s">
        <v>602</v>
      </c>
    </row>
    <row r="153" spans="1:7" s="11" customFormat="1">
      <c r="A153" s="22">
        <v>86</v>
      </c>
      <c r="B153" s="3" t="s">
        <v>595</v>
      </c>
      <c r="C153" s="3" t="s">
        <v>596</v>
      </c>
      <c r="D153" s="3" t="s">
        <v>99</v>
      </c>
      <c r="E153" s="2">
        <v>4980</v>
      </c>
      <c r="F153" s="12" t="s">
        <v>604</v>
      </c>
      <c r="G153" s="26" t="s">
        <v>601</v>
      </c>
    </row>
    <row r="154" spans="1:7" s="11" customFormat="1" ht="60">
      <c r="A154" s="22">
        <v>87</v>
      </c>
      <c r="B154" s="3" t="s">
        <v>463</v>
      </c>
      <c r="C154" s="3" t="s">
        <v>464</v>
      </c>
      <c r="D154" s="3" t="s">
        <v>465</v>
      </c>
      <c r="E154" s="2">
        <v>5000</v>
      </c>
      <c r="F154" s="12" t="s">
        <v>460</v>
      </c>
      <c r="G154" s="26" t="s">
        <v>466</v>
      </c>
    </row>
    <row r="155" spans="1:7" s="11" customFormat="1">
      <c r="A155" s="22">
        <v>88</v>
      </c>
      <c r="B155" s="3" t="s">
        <v>733</v>
      </c>
      <c r="C155" s="3" t="s">
        <v>734</v>
      </c>
      <c r="D155" s="3" t="s">
        <v>735</v>
      </c>
      <c r="E155" s="2">
        <v>5000</v>
      </c>
      <c r="F155" s="12" t="s">
        <v>736</v>
      </c>
      <c r="G155" s="26" t="s">
        <v>296</v>
      </c>
    </row>
    <row r="156" spans="1:7" s="11" customFormat="1" ht="30">
      <c r="A156" s="22">
        <v>89</v>
      </c>
      <c r="B156" s="3" t="s">
        <v>688</v>
      </c>
      <c r="C156" s="3" t="s">
        <v>281</v>
      </c>
      <c r="D156" s="3" t="s">
        <v>741</v>
      </c>
      <c r="E156" s="2">
        <v>6600</v>
      </c>
      <c r="F156" s="12" t="s">
        <v>346</v>
      </c>
      <c r="G156" s="26" t="s">
        <v>219</v>
      </c>
    </row>
    <row r="157" spans="1:7" s="11" customFormat="1" ht="30">
      <c r="A157" s="22">
        <v>90</v>
      </c>
      <c r="B157" s="3" t="s">
        <v>300</v>
      </c>
      <c r="C157" s="3" t="s">
        <v>301</v>
      </c>
      <c r="D157" s="3" t="s">
        <v>226</v>
      </c>
      <c r="E157" s="22">
        <v>86000</v>
      </c>
      <c r="F157" s="12" t="s">
        <v>368</v>
      </c>
      <c r="G157" s="26" t="s">
        <v>811</v>
      </c>
    </row>
    <row r="158" spans="1:7" s="30" customFormat="1" ht="30" customHeight="1">
      <c r="A158" s="22">
        <v>91</v>
      </c>
      <c r="B158" s="3" t="s">
        <v>304</v>
      </c>
      <c r="C158" s="3" t="s">
        <v>722</v>
      </c>
      <c r="D158" s="3" t="s">
        <v>305</v>
      </c>
      <c r="E158" s="22">
        <v>24200</v>
      </c>
      <c r="F158" s="12" t="s">
        <v>370</v>
      </c>
      <c r="G158" s="26" t="s">
        <v>306</v>
      </c>
    </row>
    <row r="159" spans="1:7" s="30" customFormat="1">
      <c r="A159" s="22">
        <v>92</v>
      </c>
      <c r="B159" s="3" t="s">
        <v>434</v>
      </c>
      <c r="C159" s="3" t="s">
        <v>435</v>
      </c>
      <c r="D159" s="3" t="s">
        <v>292</v>
      </c>
      <c r="E159" s="22">
        <v>15330</v>
      </c>
      <c r="F159" s="12" t="s">
        <v>437</v>
      </c>
      <c r="G159" s="26" t="s">
        <v>438</v>
      </c>
    </row>
    <row r="160" spans="1:7" s="30" customFormat="1">
      <c r="A160" s="22">
        <v>93</v>
      </c>
      <c r="B160" s="3" t="s">
        <v>432</v>
      </c>
      <c r="C160" s="3" t="s">
        <v>436</v>
      </c>
      <c r="D160" s="3" t="s">
        <v>292</v>
      </c>
      <c r="E160" s="22">
        <v>38460</v>
      </c>
      <c r="F160" s="12" t="s">
        <v>437</v>
      </c>
      <c r="G160" s="26" t="s">
        <v>439</v>
      </c>
    </row>
    <row r="161" spans="1:7">
      <c r="A161" s="22">
        <v>94</v>
      </c>
      <c r="B161" s="3" t="s">
        <v>513</v>
      </c>
      <c r="C161" s="3" t="s">
        <v>514</v>
      </c>
      <c r="D161" s="3" t="s">
        <v>16</v>
      </c>
      <c r="E161" s="22">
        <v>36000</v>
      </c>
      <c r="F161" s="12" t="s">
        <v>515</v>
      </c>
      <c r="G161" s="26" t="s">
        <v>519</v>
      </c>
    </row>
    <row r="162" spans="1:7">
      <c r="A162" s="22">
        <v>95</v>
      </c>
      <c r="B162" s="3" t="s">
        <v>708</v>
      </c>
      <c r="C162" s="3" t="s">
        <v>274</v>
      </c>
      <c r="D162" s="3" t="s">
        <v>63</v>
      </c>
      <c r="E162" s="22">
        <v>14900</v>
      </c>
      <c r="F162" s="12" t="s">
        <v>332</v>
      </c>
      <c r="G162" s="26" t="s">
        <v>275</v>
      </c>
    </row>
    <row r="163" spans="1:7">
      <c r="A163" s="22">
        <v>96</v>
      </c>
      <c r="B163" s="3" t="s">
        <v>543</v>
      </c>
      <c r="C163" s="3" t="s">
        <v>542</v>
      </c>
      <c r="D163" s="3" t="s">
        <v>13</v>
      </c>
      <c r="E163" s="22">
        <v>10000</v>
      </c>
      <c r="F163" s="12" t="s">
        <v>544</v>
      </c>
      <c r="G163" s="26" t="s">
        <v>545</v>
      </c>
    </row>
    <row r="164" spans="1:7" s="30" customFormat="1" ht="30">
      <c r="A164" s="22">
        <v>97</v>
      </c>
      <c r="B164" s="3" t="s">
        <v>303</v>
      </c>
      <c r="C164" s="3" t="s">
        <v>721</v>
      </c>
      <c r="D164" s="3" t="s">
        <v>305</v>
      </c>
      <c r="E164" s="22">
        <v>51400</v>
      </c>
      <c r="F164" s="12" t="s">
        <v>369</v>
      </c>
      <c r="G164" s="26" t="s">
        <v>306</v>
      </c>
    </row>
    <row r="165" spans="1:7" ht="30">
      <c r="A165" s="22">
        <v>98</v>
      </c>
      <c r="B165" s="3" t="s">
        <v>302</v>
      </c>
      <c r="C165" s="3" t="s">
        <v>720</v>
      </c>
      <c r="D165" s="3" t="s">
        <v>305</v>
      </c>
      <c r="E165" s="22">
        <v>33400</v>
      </c>
      <c r="F165" s="12" t="s">
        <v>369</v>
      </c>
      <c r="G165" s="26" t="s">
        <v>306</v>
      </c>
    </row>
    <row r="166" spans="1:7">
      <c r="A166" s="22">
        <v>99</v>
      </c>
      <c r="B166" s="3" t="s">
        <v>506</v>
      </c>
      <c r="C166" s="3" t="s">
        <v>724</v>
      </c>
      <c r="D166" s="3" t="s">
        <v>99</v>
      </c>
      <c r="E166" s="22">
        <v>997</v>
      </c>
      <c r="F166" s="12" t="s">
        <v>507</v>
      </c>
      <c r="G166" s="26" t="s">
        <v>508</v>
      </c>
    </row>
    <row r="167" spans="1:7">
      <c r="A167" s="22">
        <v>100</v>
      </c>
      <c r="B167" s="3" t="s">
        <v>639</v>
      </c>
      <c r="C167" s="3" t="s">
        <v>755</v>
      </c>
      <c r="D167" s="3" t="s">
        <v>517</v>
      </c>
      <c r="E167" s="2">
        <v>8000</v>
      </c>
      <c r="F167" s="12" t="s">
        <v>754</v>
      </c>
      <c r="G167" s="12" t="s">
        <v>306</v>
      </c>
    </row>
    <row r="168" spans="1:7">
      <c r="A168" s="22">
        <v>101</v>
      </c>
      <c r="B168" s="3" t="s">
        <v>474</v>
      </c>
      <c r="C168" s="3" t="s">
        <v>475</v>
      </c>
      <c r="D168" s="3" t="s">
        <v>226</v>
      </c>
      <c r="E168" s="2">
        <v>18000</v>
      </c>
      <c r="F168" s="12" t="s">
        <v>764</v>
      </c>
      <c r="G168" s="12" t="s">
        <v>765</v>
      </c>
    </row>
    <row r="169" spans="1:7">
      <c r="A169" s="44"/>
      <c r="B169" s="43"/>
      <c r="C169" s="43"/>
      <c r="D169" s="38" t="s">
        <v>728</v>
      </c>
      <c r="E169" s="8">
        <f>SUM(E68:E168)</f>
        <v>2004388</v>
      </c>
      <c r="F169" s="15"/>
      <c r="G169" s="15"/>
    </row>
    <row r="171" spans="1:7" ht="21">
      <c r="A171" s="49" t="s">
        <v>815</v>
      </c>
      <c r="B171" s="49"/>
      <c r="C171" s="49"/>
      <c r="D171" s="49"/>
      <c r="E171" s="49"/>
      <c r="F171" s="49"/>
      <c r="G171" s="49"/>
    </row>
    <row r="172" spans="1:7" s="39" customFormat="1" ht="30">
      <c r="A172" s="19" t="s">
        <v>298</v>
      </c>
      <c r="B172" s="19" t="s">
        <v>440</v>
      </c>
      <c r="C172" s="19" t="s">
        <v>0</v>
      </c>
      <c r="D172" s="20" t="s">
        <v>2</v>
      </c>
      <c r="E172" s="20" t="s">
        <v>293</v>
      </c>
      <c r="F172" s="20" t="s">
        <v>580</v>
      </c>
      <c r="G172" s="20" t="s">
        <v>581</v>
      </c>
    </row>
    <row r="173" spans="1:7" ht="30" customHeight="1">
      <c r="A173" s="2">
        <v>1</v>
      </c>
      <c r="B173" s="3" t="s">
        <v>115</v>
      </c>
      <c r="C173" s="3" t="s">
        <v>114</v>
      </c>
      <c r="D173" s="3" t="s">
        <v>116</v>
      </c>
      <c r="E173" s="22">
        <v>600</v>
      </c>
      <c r="F173" s="12" t="s">
        <v>340</v>
      </c>
      <c r="G173" s="12" t="s">
        <v>117</v>
      </c>
    </row>
    <row r="174" spans="1:7" ht="30">
      <c r="A174" s="2">
        <v>2</v>
      </c>
      <c r="B174" s="3" t="s">
        <v>645</v>
      </c>
      <c r="C174" s="3" t="s">
        <v>397</v>
      </c>
      <c r="D174" s="3" t="s">
        <v>16</v>
      </c>
      <c r="E174" s="22">
        <v>23520</v>
      </c>
      <c r="F174" s="12" t="s">
        <v>865</v>
      </c>
      <c r="G174" s="26" t="s">
        <v>742</v>
      </c>
    </row>
    <row r="175" spans="1:7">
      <c r="A175" s="2">
        <v>3</v>
      </c>
      <c r="B175" s="3" t="s">
        <v>653</v>
      </c>
      <c r="C175" s="3" t="s">
        <v>654</v>
      </c>
      <c r="D175" s="3" t="s">
        <v>119</v>
      </c>
      <c r="E175" s="22">
        <v>9700</v>
      </c>
      <c r="F175" s="12" t="s">
        <v>360</v>
      </c>
      <c r="G175" s="26" t="s">
        <v>655</v>
      </c>
    </row>
    <row r="176" spans="1:7">
      <c r="A176" s="2">
        <v>4</v>
      </c>
      <c r="B176" s="3" t="s">
        <v>164</v>
      </c>
      <c r="C176" s="3" t="s">
        <v>657</v>
      </c>
      <c r="D176" s="3" t="s">
        <v>13</v>
      </c>
      <c r="E176" s="22">
        <v>14300</v>
      </c>
      <c r="F176" s="12" t="s">
        <v>363</v>
      </c>
      <c r="G176" s="26" t="s">
        <v>658</v>
      </c>
    </row>
    <row r="177" spans="1:7">
      <c r="A177" s="2">
        <v>5</v>
      </c>
      <c r="B177" s="47" t="s">
        <v>167</v>
      </c>
      <c r="C177" s="47" t="s">
        <v>166</v>
      </c>
      <c r="D177" s="47" t="s">
        <v>374</v>
      </c>
      <c r="E177" s="31">
        <v>1250</v>
      </c>
      <c r="F177" s="32" t="s">
        <v>353</v>
      </c>
      <c r="G177" s="33" t="s">
        <v>169</v>
      </c>
    </row>
    <row r="178" spans="1:7">
      <c r="A178" s="2">
        <v>6</v>
      </c>
      <c r="B178" s="3" t="s">
        <v>261</v>
      </c>
      <c r="C178" s="3" t="s">
        <v>260</v>
      </c>
      <c r="D178" s="3" t="s">
        <v>25</v>
      </c>
      <c r="E178" s="22">
        <v>100</v>
      </c>
      <c r="F178" s="12" t="s">
        <v>336</v>
      </c>
      <c r="G178" s="26" t="s">
        <v>262</v>
      </c>
    </row>
    <row r="179" spans="1:7">
      <c r="A179" s="2">
        <v>7</v>
      </c>
      <c r="B179" s="3" t="s">
        <v>569</v>
      </c>
      <c r="C179" s="3" t="s">
        <v>570</v>
      </c>
      <c r="D179" s="3" t="s">
        <v>99</v>
      </c>
      <c r="E179" s="22">
        <v>750</v>
      </c>
      <c r="F179" s="12" t="s">
        <v>328</v>
      </c>
      <c r="G179" s="26" t="s">
        <v>159</v>
      </c>
    </row>
    <row r="180" spans="1:7">
      <c r="A180" s="2">
        <v>8</v>
      </c>
      <c r="B180" s="3" t="s">
        <v>715</v>
      </c>
      <c r="C180" s="3" t="s">
        <v>288</v>
      </c>
      <c r="D180" s="3" t="s">
        <v>716</v>
      </c>
      <c r="E180" s="22">
        <v>5000</v>
      </c>
      <c r="F180" s="12" t="s">
        <v>343</v>
      </c>
      <c r="G180" s="26" t="s">
        <v>295</v>
      </c>
    </row>
    <row r="181" spans="1:7">
      <c r="A181" s="2">
        <v>9</v>
      </c>
      <c r="B181" s="3" t="s">
        <v>723</v>
      </c>
      <c r="C181" s="3" t="s">
        <v>375</v>
      </c>
      <c r="D181" s="3" t="s">
        <v>63</v>
      </c>
      <c r="E181" s="22">
        <v>8300</v>
      </c>
      <c r="F181" s="12" t="s">
        <v>367</v>
      </c>
      <c r="G181" s="26" t="s">
        <v>382</v>
      </c>
    </row>
    <row r="182" spans="1:7">
      <c r="A182" s="2">
        <v>10</v>
      </c>
      <c r="B182" s="3" t="s">
        <v>378</v>
      </c>
      <c r="C182" s="3" t="s">
        <v>379</v>
      </c>
      <c r="D182" s="3" t="s">
        <v>155</v>
      </c>
      <c r="E182" s="22">
        <v>20000</v>
      </c>
      <c r="F182" s="12" t="s">
        <v>224</v>
      </c>
      <c r="G182" s="26" t="s">
        <v>384</v>
      </c>
    </row>
    <row r="183" spans="1:7" ht="30">
      <c r="A183" s="2">
        <v>11</v>
      </c>
      <c r="B183" s="3" t="s">
        <v>380</v>
      </c>
      <c r="C183" s="3" t="s">
        <v>381</v>
      </c>
      <c r="D183" s="3" t="s">
        <v>127</v>
      </c>
      <c r="E183" s="22">
        <v>8520</v>
      </c>
      <c r="F183" s="12" t="s">
        <v>866</v>
      </c>
      <c r="G183" s="26" t="s">
        <v>579</v>
      </c>
    </row>
    <row r="184" spans="1:7">
      <c r="A184" s="2">
        <v>12</v>
      </c>
      <c r="B184" s="3" t="s">
        <v>432</v>
      </c>
      <c r="C184" s="3" t="s">
        <v>433</v>
      </c>
      <c r="D184" s="3" t="s">
        <v>292</v>
      </c>
      <c r="E184" s="22">
        <v>10700</v>
      </c>
      <c r="F184" s="12" t="s">
        <v>437</v>
      </c>
      <c r="G184" s="26" t="s">
        <v>438</v>
      </c>
    </row>
    <row r="185" spans="1:7">
      <c r="A185" s="2">
        <v>13</v>
      </c>
      <c r="B185" s="3" t="s">
        <v>446</v>
      </c>
      <c r="C185" s="3" t="s">
        <v>447</v>
      </c>
      <c r="D185" s="3" t="s">
        <v>155</v>
      </c>
      <c r="E185" s="22">
        <v>25000</v>
      </c>
      <c r="F185" s="12" t="s">
        <v>448</v>
      </c>
      <c r="G185" s="26" t="s">
        <v>449</v>
      </c>
    </row>
    <row r="186" spans="1:7">
      <c r="A186" s="2">
        <v>14</v>
      </c>
      <c r="B186" s="3" t="s">
        <v>455</v>
      </c>
      <c r="C186" s="3" t="s">
        <v>456</v>
      </c>
      <c r="D186" s="3" t="s">
        <v>25</v>
      </c>
      <c r="E186" s="22">
        <v>2400</v>
      </c>
      <c r="F186" s="12" t="s">
        <v>460</v>
      </c>
      <c r="G186" s="26" t="s">
        <v>461</v>
      </c>
    </row>
    <row r="187" spans="1:7" ht="30">
      <c r="A187" s="2">
        <v>15</v>
      </c>
      <c r="B187" s="3" t="s">
        <v>457</v>
      </c>
      <c r="C187" s="3" t="s">
        <v>458</v>
      </c>
      <c r="D187" s="3" t="s">
        <v>459</v>
      </c>
      <c r="E187" s="22">
        <v>48800</v>
      </c>
      <c r="F187" s="12" t="s">
        <v>460</v>
      </c>
      <c r="G187" s="26" t="s">
        <v>462</v>
      </c>
    </row>
    <row r="188" spans="1:7">
      <c r="A188" s="2">
        <v>16</v>
      </c>
      <c r="B188" s="3" t="s">
        <v>509</v>
      </c>
      <c r="C188" s="3" t="s">
        <v>510</v>
      </c>
      <c r="D188" s="3" t="s">
        <v>99</v>
      </c>
      <c r="E188" s="22">
        <v>10000</v>
      </c>
      <c r="F188" s="12" t="s">
        <v>511</v>
      </c>
      <c r="G188" s="26" t="s">
        <v>512</v>
      </c>
    </row>
    <row r="189" spans="1:7">
      <c r="A189" s="2">
        <v>17</v>
      </c>
      <c r="B189" s="3" t="s">
        <v>520</v>
      </c>
      <c r="C189" s="3" t="s">
        <v>516</v>
      </c>
      <c r="D189" s="3" t="s">
        <v>517</v>
      </c>
      <c r="E189" s="22">
        <v>10000</v>
      </c>
      <c r="F189" s="12" t="s">
        <v>515</v>
      </c>
      <c r="G189" s="26" t="s">
        <v>518</v>
      </c>
    </row>
    <row r="190" spans="1:7" ht="30">
      <c r="A190" s="2">
        <v>18</v>
      </c>
      <c r="B190" s="3" t="s">
        <v>521</v>
      </c>
      <c r="C190" s="3" t="s">
        <v>522</v>
      </c>
      <c r="D190" s="3" t="s">
        <v>48</v>
      </c>
      <c r="E190" s="22">
        <v>4500</v>
      </c>
      <c r="F190" s="12" t="s">
        <v>527</v>
      </c>
      <c r="G190" s="26" t="s">
        <v>525</v>
      </c>
    </row>
    <row r="191" spans="1:7">
      <c r="A191" s="2">
        <v>19</v>
      </c>
      <c r="B191" s="3" t="s">
        <v>546</v>
      </c>
      <c r="C191" s="3" t="s">
        <v>547</v>
      </c>
      <c r="D191" s="3" t="s">
        <v>16</v>
      </c>
      <c r="E191" s="22">
        <v>7270</v>
      </c>
      <c r="F191" s="12" t="s">
        <v>544</v>
      </c>
      <c r="G191" s="26" t="s">
        <v>548</v>
      </c>
    </row>
    <row r="192" spans="1:7">
      <c r="A192" s="2">
        <v>20</v>
      </c>
      <c r="B192" s="3" t="s">
        <v>725</v>
      </c>
      <c r="C192" s="3" t="s">
        <v>550</v>
      </c>
      <c r="D192" s="3" t="s">
        <v>45</v>
      </c>
      <c r="E192" s="22">
        <v>10500</v>
      </c>
      <c r="F192" s="12" t="s">
        <v>551</v>
      </c>
      <c r="G192" s="26" t="s">
        <v>526</v>
      </c>
    </row>
    <row r="193" spans="1:7">
      <c r="A193" s="2">
        <v>21</v>
      </c>
      <c r="B193" s="3" t="s">
        <v>726</v>
      </c>
      <c r="C193" s="3" t="s">
        <v>727</v>
      </c>
      <c r="D193" s="3" t="s">
        <v>93</v>
      </c>
      <c r="E193" s="22">
        <v>23</v>
      </c>
      <c r="F193" s="12" t="s">
        <v>552</v>
      </c>
      <c r="G193" s="26" t="s">
        <v>553</v>
      </c>
    </row>
    <row r="194" spans="1:7" ht="30">
      <c r="A194" s="2">
        <v>22</v>
      </c>
      <c r="B194" s="3" t="s">
        <v>554</v>
      </c>
      <c r="C194" s="3" t="s">
        <v>555</v>
      </c>
      <c r="D194" s="3" t="s">
        <v>240</v>
      </c>
      <c r="E194" s="22">
        <v>40</v>
      </c>
      <c r="F194" s="12" t="s">
        <v>556</v>
      </c>
      <c r="G194" s="26" t="s">
        <v>553</v>
      </c>
    </row>
    <row r="195" spans="1:7">
      <c r="A195" s="2">
        <v>23</v>
      </c>
      <c r="B195" s="3" t="s">
        <v>557</v>
      </c>
      <c r="C195" s="3" t="s">
        <v>558</v>
      </c>
      <c r="D195" s="3" t="s">
        <v>13</v>
      </c>
      <c r="E195" s="22">
        <v>78000</v>
      </c>
      <c r="F195" s="12" t="s">
        <v>560</v>
      </c>
      <c r="G195" s="26" t="s">
        <v>559</v>
      </c>
    </row>
    <row r="196" spans="1:7" ht="30">
      <c r="A196" s="2">
        <v>24</v>
      </c>
      <c r="B196" s="3" t="s">
        <v>574</v>
      </c>
      <c r="C196" s="3" t="s">
        <v>575</v>
      </c>
      <c r="D196" s="3" t="s">
        <v>576</v>
      </c>
      <c r="E196" s="22">
        <v>3000</v>
      </c>
      <c r="F196" s="12" t="s">
        <v>578</v>
      </c>
      <c r="G196" s="26" t="s">
        <v>577</v>
      </c>
    </row>
    <row r="197" spans="1:7">
      <c r="A197" s="2">
        <v>25</v>
      </c>
      <c r="B197" s="3" t="s">
        <v>583</v>
      </c>
      <c r="C197" s="3" t="s">
        <v>584</v>
      </c>
      <c r="D197" s="3" t="s">
        <v>28</v>
      </c>
      <c r="E197" s="22">
        <v>34000</v>
      </c>
      <c r="F197" s="12" t="s">
        <v>585</v>
      </c>
      <c r="G197" s="26" t="s">
        <v>545</v>
      </c>
    </row>
    <row r="198" spans="1:7">
      <c r="A198" s="2">
        <v>26</v>
      </c>
      <c r="B198" s="3" t="s">
        <v>586</v>
      </c>
      <c r="C198" s="3" t="s">
        <v>587</v>
      </c>
      <c r="D198" s="3" t="s">
        <v>155</v>
      </c>
      <c r="E198" s="22">
        <v>8300</v>
      </c>
      <c r="F198" s="12" t="s">
        <v>591</v>
      </c>
      <c r="G198" s="26" t="s">
        <v>593</v>
      </c>
    </row>
    <row r="199" spans="1:7" ht="30">
      <c r="A199" s="2">
        <v>27</v>
      </c>
      <c r="B199" s="3" t="s">
        <v>588</v>
      </c>
      <c r="C199" s="3" t="s">
        <v>589</v>
      </c>
      <c r="D199" s="3" t="s">
        <v>590</v>
      </c>
      <c r="E199" s="22">
        <v>75000</v>
      </c>
      <c r="F199" s="12" t="s">
        <v>592</v>
      </c>
      <c r="G199" s="26" t="s">
        <v>594</v>
      </c>
    </row>
    <row r="200" spans="1:7">
      <c r="A200" s="2">
        <v>28</v>
      </c>
      <c r="B200" s="3" t="s">
        <v>599</v>
      </c>
      <c r="C200" s="3" t="s">
        <v>600</v>
      </c>
      <c r="D200" s="3" t="s">
        <v>16</v>
      </c>
      <c r="E200" s="22">
        <v>16260</v>
      </c>
      <c r="F200" s="12" t="s">
        <v>606</v>
      </c>
      <c r="G200" s="26" t="s">
        <v>603</v>
      </c>
    </row>
    <row r="201" spans="1:7">
      <c r="A201" s="2">
        <v>29</v>
      </c>
      <c r="B201" s="3" t="s">
        <v>730</v>
      </c>
      <c r="C201" s="3" t="s">
        <v>731</v>
      </c>
      <c r="D201" s="3" t="s">
        <v>108</v>
      </c>
      <c r="E201" s="22">
        <v>4700</v>
      </c>
      <c r="F201" s="12" t="s">
        <v>732</v>
      </c>
      <c r="G201" s="26" t="s">
        <v>306</v>
      </c>
    </row>
    <row r="202" spans="1:7">
      <c r="A202" s="2">
        <v>30</v>
      </c>
      <c r="B202" s="3" t="s">
        <v>744</v>
      </c>
      <c r="C202" s="3" t="s">
        <v>745</v>
      </c>
      <c r="D202" s="3" t="s">
        <v>86</v>
      </c>
      <c r="E202" s="2">
        <v>52000</v>
      </c>
      <c r="F202" s="12" t="s">
        <v>746</v>
      </c>
      <c r="G202" s="12" t="s">
        <v>747</v>
      </c>
    </row>
    <row r="203" spans="1:7">
      <c r="A203" s="2">
        <v>31</v>
      </c>
      <c r="B203" s="3" t="s">
        <v>748</v>
      </c>
      <c r="C203" s="3" t="s">
        <v>749</v>
      </c>
      <c r="D203" s="3" t="s">
        <v>217</v>
      </c>
      <c r="E203" s="22">
        <v>2800</v>
      </c>
      <c r="F203" s="26" t="s">
        <v>751</v>
      </c>
      <c r="G203" s="26" t="s">
        <v>750</v>
      </c>
    </row>
    <row r="204" spans="1:7">
      <c r="A204" s="2">
        <v>32</v>
      </c>
      <c r="B204" s="3" t="s">
        <v>756</v>
      </c>
      <c r="C204" s="3" t="s">
        <v>769</v>
      </c>
      <c r="D204" s="3" t="s">
        <v>16</v>
      </c>
      <c r="E204" s="2">
        <v>41400</v>
      </c>
      <c r="F204" s="12" t="s">
        <v>762</v>
      </c>
      <c r="G204" s="12" t="s">
        <v>760</v>
      </c>
    </row>
    <row r="205" spans="1:7">
      <c r="A205" s="2">
        <v>33</v>
      </c>
      <c r="B205" s="3" t="s">
        <v>757</v>
      </c>
      <c r="C205" s="3" t="s">
        <v>758</v>
      </c>
      <c r="D205" s="3" t="s">
        <v>759</v>
      </c>
      <c r="E205" s="2">
        <v>9008</v>
      </c>
      <c r="F205" s="12" t="s">
        <v>763</v>
      </c>
      <c r="G205" s="12" t="s">
        <v>761</v>
      </c>
    </row>
    <row r="206" spans="1:7">
      <c r="A206" s="2">
        <v>34</v>
      </c>
      <c r="B206" s="3" t="s">
        <v>766</v>
      </c>
      <c r="C206" s="3" t="s">
        <v>767</v>
      </c>
      <c r="D206" s="3" t="s">
        <v>222</v>
      </c>
      <c r="E206" s="2">
        <v>7500</v>
      </c>
      <c r="F206" s="12" t="s">
        <v>768</v>
      </c>
      <c r="G206" s="12" t="s">
        <v>296</v>
      </c>
    </row>
    <row r="207" spans="1:7">
      <c r="A207" s="2">
        <v>35</v>
      </c>
      <c r="B207" s="3" t="s">
        <v>772</v>
      </c>
      <c r="C207" s="3" t="s">
        <v>773</v>
      </c>
      <c r="D207" s="3" t="s">
        <v>108</v>
      </c>
      <c r="E207" s="2">
        <v>8000</v>
      </c>
      <c r="F207" s="12" t="s">
        <v>774</v>
      </c>
      <c r="G207" s="12" t="s">
        <v>775</v>
      </c>
    </row>
    <row r="208" spans="1:7">
      <c r="A208" s="2">
        <v>36</v>
      </c>
      <c r="B208" s="3" t="s">
        <v>776</v>
      </c>
      <c r="C208" s="3" t="s">
        <v>777</v>
      </c>
      <c r="D208" s="3" t="s">
        <v>127</v>
      </c>
      <c r="E208" s="2">
        <v>28100</v>
      </c>
      <c r="F208" s="12" t="s">
        <v>778</v>
      </c>
      <c r="G208" s="12" t="s">
        <v>779</v>
      </c>
    </row>
    <row r="209" spans="1:7">
      <c r="A209" s="2">
        <v>37</v>
      </c>
      <c r="B209" s="3" t="s">
        <v>781</v>
      </c>
      <c r="C209" s="3" t="s">
        <v>782</v>
      </c>
      <c r="D209" s="3" t="s">
        <v>119</v>
      </c>
      <c r="E209" s="2">
        <v>52100</v>
      </c>
      <c r="F209" s="12" t="s">
        <v>783</v>
      </c>
      <c r="G209" s="12" t="s">
        <v>784</v>
      </c>
    </row>
    <row r="210" spans="1:7" ht="30">
      <c r="A210" s="2">
        <v>38</v>
      </c>
      <c r="B210" s="3" t="s">
        <v>787</v>
      </c>
      <c r="C210" s="3" t="s">
        <v>503</v>
      </c>
      <c r="D210" s="3" t="s">
        <v>788</v>
      </c>
      <c r="E210" s="12">
        <v>7300</v>
      </c>
      <c r="F210" s="12" t="s">
        <v>789</v>
      </c>
      <c r="G210" s="12" t="s">
        <v>790</v>
      </c>
    </row>
    <row r="211" spans="1:7">
      <c r="A211" s="44"/>
      <c r="B211" s="43"/>
      <c r="C211" s="43"/>
      <c r="D211" s="38" t="s">
        <v>728</v>
      </c>
      <c r="E211" s="8">
        <f>SUM(E173:E210)</f>
        <v>648741</v>
      </c>
      <c r="F211" s="15"/>
      <c r="G211" s="15"/>
    </row>
    <row r="212" spans="1:7">
      <c r="A212" s="50" t="s">
        <v>814</v>
      </c>
      <c r="B212" s="51"/>
      <c r="C212" s="51"/>
      <c r="D212" s="52"/>
      <c r="E212" s="17">
        <f>+E64+E169+E211</f>
        <v>3067931.4</v>
      </c>
      <c r="F212" s="9"/>
      <c r="G212" s="9"/>
    </row>
    <row r="214" spans="1:7" ht="21">
      <c r="A214" s="49" t="s">
        <v>504</v>
      </c>
      <c r="B214" s="49"/>
      <c r="C214" s="49"/>
      <c r="D214" s="49"/>
      <c r="E214" s="49"/>
      <c r="F214" s="49"/>
      <c r="G214" s="53"/>
    </row>
    <row r="215" spans="1:7" s="39" customFormat="1" ht="30" customHeight="1">
      <c r="A215" s="40" t="s">
        <v>298</v>
      </c>
      <c r="B215" s="40" t="s">
        <v>1</v>
      </c>
      <c r="C215" s="40" t="s">
        <v>505</v>
      </c>
      <c r="D215" s="40" t="s">
        <v>2</v>
      </c>
      <c r="E215" s="40" t="s">
        <v>293</v>
      </c>
      <c r="F215" s="40" t="s">
        <v>529</v>
      </c>
      <c r="G215" s="48"/>
    </row>
    <row r="216" spans="1:7" s="13" customFormat="1">
      <c r="A216" s="2">
        <v>1</v>
      </c>
      <c r="B216" s="3" t="s">
        <v>478</v>
      </c>
      <c r="C216" s="3" t="s">
        <v>479</v>
      </c>
      <c r="D216" s="3" t="s">
        <v>124</v>
      </c>
      <c r="E216" s="2">
        <v>580</v>
      </c>
      <c r="F216" s="34" t="s">
        <v>532</v>
      </c>
      <c r="G216"/>
    </row>
    <row r="217" spans="1:7" s="13" customFormat="1">
      <c r="A217" s="2">
        <v>2</v>
      </c>
      <c r="B217" s="3" t="s">
        <v>486</v>
      </c>
      <c r="C217" s="3" t="s">
        <v>487</v>
      </c>
      <c r="D217" s="3" t="s">
        <v>124</v>
      </c>
      <c r="E217" s="2">
        <v>3500</v>
      </c>
      <c r="F217" s="34" t="s">
        <v>532</v>
      </c>
      <c r="G217"/>
    </row>
    <row r="218" spans="1:7" s="13" customFormat="1">
      <c r="A218" s="2">
        <v>3</v>
      </c>
      <c r="B218" s="3" t="s">
        <v>484</v>
      </c>
      <c r="C218" s="3" t="s">
        <v>485</v>
      </c>
      <c r="D218" s="3" t="s">
        <v>530</v>
      </c>
      <c r="E218" s="2">
        <v>465</v>
      </c>
      <c r="F218" s="34" t="s">
        <v>531</v>
      </c>
      <c r="G218"/>
    </row>
    <row r="219" spans="1:7" s="13" customFormat="1">
      <c r="A219" s="2">
        <v>4</v>
      </c>
      <c r="B219" s="3" t="s">
        <v>130</v>
      </c>
      <c r="C219" s="3" t="s">
        <v>488</v>
      </c>
      <c r="D219" s="3" t="s">
        <v>533</v>
      </c>
      <c r="E219" s="2">
        <v>700</v>
      </c>
      <c r="F219" s="34" t="s">
        <v>534</v>
      </c>
      <c r="G219"/>
    </row>
    <row r="220" spans="1:7" s="13" customFormat="1">
      <c r="A220" s="2">
        <v>5</v>
      </c>
      <c r="B220" s="3" t="s">
        <v>501</v>
      </c>
      <c r="C220" s="3" t="s">
        <v>502</v>
      </c>
      <c r="D220" s="3" t="s">
        <v>86</v>
      </c>
      <c r="E220" s="2">
        <v>980</v>
      </c>
      <c r="F220" s="34" t="s">
        <v>535</v>
      </c>
      <c r="G220"/>
    </row>
    <row r="221" spans="1:7" s="13" customFormat="1">
      <c r="A221" s="2">
        <v>6</v>
      </c>
      <c r="B221" s="3" t="s">
        <v>482</v>
      </c>
      <c r="C221" s="3" t="s">
        <v>483</v>
      </c>
      <c r="D221" s="3" t="s">
        <v>52</v>
      </c>
      <c r="E221" s="2">
        <v>995</v>
      </c>
      <c r="F221" s="34" t="s">
        <v>537</v>
      </c>
      <c r="G221"/>
    </row>
    <row r="222" spans="1:7" s="13" customFormat="1">
      <c r="A222" s="2">
        <v>7</v>
      </c>
      <c r="B222" s="3" t="s">
        <v>476</v>
      </c>
      <c r="C222" s="3" t="s">
        <v>477</v>
      </c>
      <c r="D222" s="3" t="s">
        <v>533</v>
      </c>
      <c r="E222" s="2">
        <v>5000</v>
      </c>
      <c r="F222" s="34" t="s">
        <v>538</v>
      </c>
      <c r="G222"/>
    </row>
    <row r="223" spans="1:7" s="13" customFormat="1">
      <c r="A223" s="2">
        <v>8</v>
      </c>
      <c r="B223" s="3" t="s">
        <v>489</v>
      </c>
      <c r="C223" s="3" t="s">
        <v>490</v>
      </c>
      <c r="D223" s="3" t="s">
        <v>93</v>
      </c>
      <c r="E223" s="2">
        <v>990</v>
      </c>
      <c r="F223" s="34" t="s">
        <v>536</v>
      </c>
      <c r="G223"/>
    </row>
    <row r="224" spans="1:7" s="13" customFormat="1">
      <c r="A224" s="2">
        <v>9</v>
      </c>
      <c r="B224" s="3" t="s">
        <v>497</v>
      </c>
      <c r="C224" s="3" t="s">
        <v>498</v>
      </c>
      <c r="D224" s="3" t="s">
        <v>198</v>
      </c>
      <c r="E224" s="2">
        <v>9622</v>
      </c>
      <c r="F224" s="34" t="s">
        <v>539</v>
      </c>
      <c r="G224"/>
    </row>
    <row r="225" spans="1:7" s="13" customFormat="1">
      <c r="A225" s="2">
        <v>10</v>
      </c>
      <c r="B225" s="3" t="s">
        <v>499</v>
      </c>
      <c r="C225" s="3" t="s">
        <v>500</v>
      </c>
      <c r="D225" s="3" t="s">
        <v>16</v>
      </c>
      <c r="E225" s="2">
        <v>9900</v>
      </c>
      <c r="F225" s="34" t="s">
        <v>540</v>
      </c>
      <c r="G225"/>
    </row>
    <row r="226" spans="1:7" s="13" customFormat="1">
      <c r="A226" s="2">
        <v>11</v>
      </c>
      <c r="B226" s="3" t="s">
        <v>492</v>
      </c>
      <c r="C226" s="3" t="s">
        <v>493</v>
      </c>
      <c r="D226" s="3" t="s">
        <v>48</v>
      </c>
      <c r="E226" s="2">
        <v>10000</v>
      </c>
      <c r="F226" s="34" t="s">
        <v>540</v>
      </c>
      <c r="G226"/>
    </row>
    <row r="227" spans="1:7" s="13" customFormat="1">
      <c r="A227" s="2">
        <v>12</v>
      </c>
      <c r="B227" s="3" t="s">
        <v>494</v>
      </c>
      <c r="C227" s="3" t="s">
        <v>495</v>
      </c>
      <c r="D227" s="3" t="s">
        <v>86</v>
      </c>
      <c r="E227" s="2">
        <v>2020</v>
      </c>
      <c r="F227" s="34" t="s">
        <v>561</v>
      </c>
      <c r="G227"/>
    </row>
    <row r="228" spans="1:7" s="13" customFormat="1">
      <c r="A228" s="2">
        <v>13</v>
      </c>
      <c r="B228" s="3" t="s">
        <v>541</v>
      </c>
      <c r="C228" s="3" t="s">
        <v>496</v>
      </c>
      <c r="D228" s="3" t="s">
        <v>16</v>
      </c>
      <c r="E228" s="2">
        <v>18514</v>
      </c>
      <c r="F228" s="34" t="s">
        <v>562</v>
      </c>
      <c r="G228"/>
    </row>
    <row r="229" spans="1:7" s="13" customFormat="1">
      <c r="A229" s="2">
        <v>14</v>
      </c>
      <c r="B229" s="3" t="s">
        <v>480</v>
      </c>
      <c r="C229" s="3" t="s">
        <v>481</v>
      </c>
      <c r="D229" s="3" t="s">
        <v>25</v>
      </c>
      <c r="E229" s="2">
        <v>3400</v>
      </c>
      <c r="F229" s="34" t="s">
        <v>563</v>
      </c>
      <c r="G229"/>
    </row>
    <row r="230" spans="1:7" s="13" customFormat="1">
      <c r="A230" s="2">
        <v>15</v>
      </c>
      <c r="B230" s="3" t="s">
        <v>472</v>
      </c>
      <c r="C230" s="3" t="s">
        <v>473</v>
      </c>
      <c r="D230" s="3" t="s">
        <v>226</v>
      </c>
      <c r="E230" s="2">
        <v>6000</v>
      </c>
      <c r="F230" s="34" t="s">
        <v>395</v>
      </c>
      <c r="G230"/>
    </row>
    <row r="231" spans="1:7" s="13" customFormat="1">
      <c r="A231" s="2">
        <v>16</v>
      </c>
      <c r="B231" s="3" t="s">
        <v>564</v>
      </c>
      <c r="C231" s="3" t="s">
        <v>491</v>
      </c>
      <c r="D231" s="3" t="s">
        <v>93</v>
      </c>
      <c r="E231" s="2">
        <v>5325</v>
      </c>
      <c r="F231" s="34" t="s">
        <v>534</v>
      </c>
      <c r="G231"/>
    </row>
    <row r="232" spans="1:7" s="13" customFormat="1">
      <c r="A232" s="2">
        <v>17</v>
      </c>
      <c r="B232" s="3" t="s">
        <v>284</v>
      </c>
      <c r="C232" s="3" t="s">
        <v>283</v>
      </c>
      <c r="D232" s="3" t="s">
        <v>16</v>
      </c>
      <c r="E232" s="2">
        <v>950</v>
      </c>
      <c r="F232" s="34" t="s">
        <v>565</v>
      </c>
      <c r="G232"/>
    </row>
    <row r="233" spans="1:7" s="13" customFormat="1">
      <c r="A233" s="2">
        <v>18</v>
      </c>
      <c r="B233" s="3" t="s">
        <v>282</v>
      </c>
      <c r="C233" s="3" t="s">
        <v>566</v>
      </c>
      <c r="D233" s="3" t="s">
        <v>127</v>
      </c>
      <c r="E233" s="2">
        <v>400</v>
      </c>
      <c r="F233" s="34" t="s">
        <v>567</v>
      </c>
      <c r="G233"/>
    </row>
    <row r="234" spans="1:7">
      <c r="A234" s="40"/>
      <c r="B234" s="38"/>
      <c r="C234" s="38"/>
      <c r="D234" s="38" t="s">
        <v>285</v>
      </c>
      <c r="E234" s="40">
        <f>SUM(E216:E233)</f>
        <v>79341</v>
      </c>
      <c r="F234" s="40"/>
      <c r="G234"/>
    </row>
  </sheetData>
  <mergeCells count="8">
    <mergeCell ref="A171:G171"/>
    <mergeCell ref="A212:D212"/>
    <mergeCell ref="A214:G214"/>
    <mergeCell ref="A1:G1"/>
    <mergeCell ref="A2:G2"/>
    <mergeCell ref="A3:G3"/>
    <mergeCell ref="A5:G5"/>
    <mergeCell ref="A66:G66"/>
  </mergeCells>
  <printOptions horizontalCentered="1"/>
  <pageMargins left="0.7" right="0.7" top="0.51" bottom="0.63" header="0.3" footer="0.3"/>
  <pageSetup paperSize="9" orientation="landscape" verticalDpi="0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dell</cp:lastModifiedBy>
  <cp:lastPrinted>2017-02-01T09:08:19Z</cp:lastPrinted>
  <dcterms:created xsi:type="dcterms:W3CDTF">2014-12-02T10:07:45Z</dcterms:created>
  <dcterms:modified xsi:type="dcterms:W3CDTF">2017-02-01T09:25:31Z</dcterms:modified>
</cp:coreProperties>
</file>